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9240" activeTab="0"/>
  </bookViews>
  <sheets>
    <sheet name="extrap'n 2" sheetId="1" r:id="rId1"/>
    <sheet name="extrap'n 1" sheetId="2" r:id="rId2"/>
    <sheet name="GSI" sheetId="3" r:id="rId3"/>
    <sheet name="IHEP" sheetId="4" r:id="rId4"/>
  </sheets>
  <definedNames/>
  <calcPr fullCalcOnLoad="1"/>
</workbook>
</file>

<file path=xl/sharedStrings.xml><?xml version="1.0" encoding="utf-8"?>
<sst xmlns="http://schemas.openxmlformats.org/spreadsheetml/2006/main" count="51" uniqueCount="33">
  <si>
    <t>[1, 0, 0]</t>
  </si>
  <si>
    <t>H (A/m)</t>
  </si>
  <si>
    <t>B (T)</t>
  </si>
  <si>
    <t>Juris email 21 Mar 05</t>
  </si>
  <si>
    <t>M250-50A</t>
  </si>
  <si>
    <t>H, A/m</t>
  </si>
  <si>
    <t>B, T</t>
  </si>
  <si>
    <t>Bogdanov et al Jan 05</t>
  </si>
  <si>
    <t>up</t>
  </si>
  <si>
    <t>down</t>
  </si>
  <si>
    <t>H</t>
  </si>
  <si>
    <t>Bo</t>
  </si>
  <si>
    <t>Bup (meas)</t>
  </si>
  <si>
    <t>fictitious joining section</t>
  </si>
  <si>
    <t>Bd meas</t>
  </si>
  <si>
    <t>A</t>
  </si>
  <si>
    <t>n</t>
  </si>
  <si>
    <t>c</t>
  </si>
  <si>
    <t>m</t>
  </si>
  <si>
    <t>lower curve</t>
  </si>
  <si>
    <t>higher curve</t>
  </si>
  <si>
    <t>Bd extra-polated</t>
  </si>
  <si>
    <t>fitted down curve</t>
  </si>
  <si>
    <t>above H = 150</t>
  </si>
  <si>
    <t>a</t>
  </si>
  <si>
    <t xml:space="preserve">H </t>
  </si>
  <si>
    <t>B down fit</t>
  </si>
  <si>
    <t>Appendix 27-1: Magnetization of M250-50A iron</t>
  </si>
  <si>
    <t>Up line generated from merged IHEP and GSI data</t>
  </si>
  <si>
    <t>Down line extrapolation 1 of GSI down data</t>
  </si>
  <si>
    <t>Down line extrapolation 2 of GSI down data</t>
  </si>
  <si>
    <t xml:space="preserve">GSI data for unipolar hysteresis loops M250-50A </t>
  </si>
  <si>
    <t xml:space="preserve">IHEP data for up magnetization line of M250-50A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</si>
</sst>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E+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2"/>
    </font>
    <font>
      <sz val="8.5"/>
      <name val="Arial"/>
      <family val="2"/>
    </font>
    <font>
      <sz val="10"/>
      <color indexed="12"/>
      <name val="Arial"/>
      <family val="0"/>
    </font>
    <font>
      <i/>
      <sz val="10"/>
      <color indexed="14"/>
      <name val="Arial"/>
      <family val="2"/>
    </font>
    <font>
      <sz val="10"/>
      <color indexed="10"/>
      <name val="Arial"/>
      <family val="0"/>
    </font>
    <font>
      <sz val="2.25"/>
      <name val="Arial"/>
      <family val="2"/>
    </font>
    <font>
      <sz val="11.75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64" fontId="9" fillId="0" borderId="0" xfId="0" applyNumberFormat="1" applyFont="1" applyAlignment="1">
      <alignment horizontal="left"/>
    </xf>
    <xf numFmtId="166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 wrapText="1"/>
    </xf>
    <xf numFmtId="166" fontId="8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6"/>
          <c:order val="0"/>
          <c:tx>
            <c:v>GSI meas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GSI!$G$6:$G$76</c:f>
              <c:numCache>
                <c:ptCount val="71"/>
                <c:pt idx="0">
                  <c:v>-24.09956</c:v>
                </c:pt>
                <c:pt idx="1">
                  <c:v>-18.01048</c:v>
                </c:pt>
                <c:pt idx="2">
                  <c:v>-11.99476</c:v>
                </c:pt>
                <c:pt idx="3">
                  <c:v>-6.162446</c:v>
                </c:pt>
                <c:pt idx="4">
                  <c:v>-0.3668122</c:v>
                </c:pt>
                <c:pt idx="5">
                  <c:v>5.868996</c:v>
                </c:pt>
                <c:pt idx="6">
                  <c:v>11.55458</c:v>
                </c:pt>
                <c:pt idx="7">
                  <c:v>17.3869</c:v>
                </c:pt>
                <c:pt idx="8">
                  <c:v>23.36594</c:v>
                </c:pt>
                <c:pt idx="9">
                  <c:v>29.41834</c:v>
                </c:pt>
                <c:pt idx="10">
                  <c:v>35.5441</c:v>
                </c:pt>
                <c:pt idx="11">
                  <c:v>41.66987</c:v>
                </c:pt>
                <c:pt idx="12">
                  <c:v>47.83231</c:v>
                </c:pt>
                <c:pt idx="13">
                  <c:v>53.62795</c:v>
                </c:pt>
                <c:pt idx="14">
                  <c:v>59.42358</c:v>
                </c:pt>
                <c:pt idx="15">
                  <c:v>65.47598</c:v>
                </c:pt>
                <c:pt idx="16">
                  <c:v>71.38166</c:v>
                </c:pt>
                <c:pt idx="17">
                  <c:v>77.58079</c:v>
                </c:pt>
                <c:pt idx="18">
                  <c:v>83.63319</c:v>
                </c:pt>
                <c:pt idx="19">
                  <c:v>89.57555</c:v>
                </c:pt>
                <c:pt idx="20">
                  <c:v>95.37118</c:v>
                </c:pt>
                <c:pt idx="21">
                  <c:v>101.3869</c:v>
                </c:pt>
                <c:pt idx="22">
                  <c:v>107.4393</c:v>
                </c:pt>
                <c:pt idx="23">
                  <c:v>113.5651</c:v>
                </c:pt>
                <c:pt idx="24">
                  <c:v>119.6175</c:v>
                </c:pt>
                <c:pt idx="25">
                  <c:v>125.2664</c:v>
                </c:pt>
                <c:pt idx="26">
                  <c:v>131.2087</c:v>
                </c:pt>
                <c:pt idx="27">
                  <c:v>137.2245</c:v>
                </c:pt>
                <c:pt idx="28">
                  <c:v>143.6437</c:v>
                </c:pt>
                <c:pt idx="29">
                  <c:v>149.6227</c:v>
                </c:pt>
                <c:pt idx="30">
                  <c:v>155.6751</c:v>
                </c:pt>
                <c:pt idx="31">
                  <c:v>173.3188</c:v>
                </c:pt>
                <c:pt idx="32">
                  <c:v>190.9258</c:v>
                </c:pt>
                <c:pt idx="33">
                  <c:v>208.2393</c:v>
                </c:pt>
                <c:pt idx="34">
                  <c:v>225.6629</c:v>
                </c:pt>
                <c:pt idx="35">
                  <c:v>243.2699</c:v>
                </c:pt>
                <c:pt idx="36">
                  <c:v>260.7301</c:v>
                </c:pt>
                <c:pt idx="37">
                  <c:v>278.007</c:v>
                </c:pt>
                <c:pt idx="38">
                  <c:v>295.4306</c:v>
                </c:pt>
                <c:pt idx="39">
                  <c:v>313.0742</c:v>
                </c:pt>
                <c:pt idx="40">
                  <c:v>330.5712</c:v>
                </c:pt>
                <c:pt idx="41">
                  <c:v>347.9948</c:v>
                </c:pt>
                <c:pt idx="42">
                  <c:v>365.5651</c:v>
                </c:pt>
                <c:pt idx="43">
                  <c:v>383.0253</c:v>
                </c:pt>
                <c:pt idx="44">
                  <c:v>400.4856</c:v>
                </c:pt>
                <c:pt idx="45">
                  <c:v>418.386</c:v>
                </c:pt>
                <c:pt idx="46">
                  <c:v>435.8829</c:v>
                </c:pt>
                <c:pt idx="47">
                  <c:v>453.4533</c:v>
                </c:pt>
                <c:pt idx="48">
                  <c:v>470.7301</c:v>
                </c:pt>
                <c:pt idx="49">
                  <c:v>488.3004</c:v>
                </c:pt>
                <c:pt idx="50">
                  <c:v>505.6873</c:v>
                </c:pt>
                <c:pt idx="51">
                  <c:v>530.2637</c:v>
                </c:pt>
                <c:pt idx="52">
                  <c:v>555.5004</c:v>
                </c:pt>
                <c:pt idx="53">
                  <c:v>580.1869</c:v>
                </c:pt>
                <c:pt idx="54">
                  <c:v>605.3134</c:v>
                </c:pt>
                <c:pt idx="55">
                  <c:v>630.22</c:v>
                </c:pt>
                <c:pt idx="56">
                  <c:v>654.9065</c:v>
                </c:pt>
                <c:pt idx="57">
                  <c:v>680.2533</c:v>
                </c:pt>
                <c:pt idx="58">
                  <c:v>705.3799</c:v>
                </c:pt>
                <c:pt idx="59">
                  <c:v>730.1764</c:v>
                </c:pt>
                <c:pt idx="60">
                  <c:v>755.3031</c:v>
                </c:pt>
                <c:pt idx="61">
                  <c:v>780.393</c:v>
                </c:pt>
                <c:pt idx="62">
                  <c:v>805.0428</c:v>
                </c:pt>
                <c:pt idx="63">
                  <c:v>830.0961</c:v>
                </c:pt>
                <c:pt idx="64">
                  <c:v>855.1493</c:v>
                </c:pt>
                <c:pt idx="65">
                  <c:v>880.1659</c:v>
                </c:pt>
                <c:pt idx="66">
                  <c:v>905.1091</c:v>
                </c:pt>
                <c:pt idx="67">
                  <c:v>930.0891</c:v>
                </c:pt>
                <c:pt idx="68">
                  <c:v>955.069</c:v>
                </c:pt>
                <c:pt idx="69">
                  <c:v>980.0489</c:v>
                </c:pt>
                <c:pt idx="70">
                  <c:v>1005.212</c:v>
                </c:pt>
              </c:numCache>
            </c:numRef>
          </c:xVal>
          <c:yVal>
            <c:numRef>
              <c:f>GSI!$H$6:$H$76</c:f>
              <c:numCache>
                <c:ptCount val="71"/>
                <c:pt idx="0">
                  <c:v>-0.0005849749</c:v>
                </c:pt>
                <c:pt idx="1">
                  <c:v>0.01411334</c:v>
                </c:pt>
                <c:pt idx="2">
                  <c:v>0.03386253</c:v>
                </c:pt>
                <c:pt idx="3">
                  <c:v>0.05823303</c:v>
                </c:pt>
                <c:pt idx="4">
                  <c:v>0.08825085</c:v>
                </c:pt>
                <c:pt idx="5">
                  <c:v>0.1270354</c:v>
                </c:pt>
                <c:pt idx="6">
                  <c:v>0.1824173</c:v>
                </c:pt>
                <c:pt idx="7">
                  <c:v>0.2799784</c:v>
                </c:pt>
                <c:pt idx="8">
                  <c:v>0.3942721</c:v>
                </c:pt>
                <c:pt idx="9">
                  <c:v>0.4709225</c:v>
                </c:pt>
                <c:pt idx="10">
                  <c:v>0.5280781</c:v>
                </c:pt>
                <c:pt idx="11">
                  <c:v>0.5752992</c:v>
                </c:pt>
                <c:pt idx="12">
                  <c:v>0.6164429</c:v>
                </c:pt>
                <c:pt idx="13">
                  <c:v>0.6533983</c:v>
                </c:pt>
                <c:pt idx="14">
                  <c:v>0.6868571</c:v>
                </c:pt>
                <c:pt idx="15">
                  <c:v>0.7182056</c:v>
                </c:pt>
                <c:pt idx="16">
                  <c:v>0.7481257</c:v>
                </c:pt>
                <c:pt idx="17">
                  <c:v>0.7761434</c:v>
                </c:pt>
                <c:pt idx="18">
                  <c:v>0.800943</c:v>
                </c:pt>
                <c:pt idx="19">
                  <c:v>0.8238561</c:v>
                </c:pt>
                <c:pt idx="20">
                  <c:v>0.8467698</c:v>
                </c:pt>
                <c:pt idx="21">
                  <c:v>0.8703069</c:v>
                </c:pt>
                <c:pt idx="22">
                  <c:v>0.8907913</c:v>
                </c:pt>
                <c:pt idx="23">
                  <c:v>0.9078759</c:v>
                </c:pt>
                <c:pt idx="24">
                  <c:v>0.9257934</c:v>
                </c:pt>
                <c:pt idx="25">
                  <c:v>0.9437129</c:v>
                </c:pt>
                <c:pt idx="26">
                  <c:v>0.9585369</c:v>
                </c:pt>
                <c:pt idx="27">
                  <c:v>0.9732079</c:v>
                </c:pt>
                <c:pt idx="28">
                  <c:v>0.9883901</c:v>
                </c:pt>
                <c:pt idx="29">
                  <c:v>1.001896</c:v>
                </c:pt>
                <c:pt idx="30">
                  <c:v>1.014652</c:v>
                </c:pt>
                <c:pt idx="31">
                  <c:v>1.050659</c:v>
                </c:pt>
                <c:pt idx="32">
                  <c:v>1.080838</c:v>
                </c:pt>
                <c:pt idx="33">
                  <c:v>1.107024</c:v>
                </c:pt>
                <c:pt idx="34">
                  <c:v>1.129892</c:v>
                </c:pt>
                <c:pt idx="35">
                  <c:v>1.150304</c:v>
                </c:pt>
                <c:pt idx="36">
                  <c:v>1.168052</c:v>
                </c:pt>
                <c:pt idx="37">
                  <c:v>1.183471</c:v>
                </c:pt>
                <c:pt idx="38">
                  <c:v>1.197501</c:v>
                </c:pt>
                <c:pt idx="39">
                  <c:v>1.209338</c:v>
                </c:pt>
                <c:pt idx="40">
                  <c:v>1.2208</c:v>
                </c:pt>
                <c:pt idx="41">
                  <c:v>1.230793</c:v>
                </c:pt>
                <c:pt idx="42">
                  <c:v>1.239605</c:v>
                </c:pt>
                <c:pt idx="43">
                  <c:v>1.248141</c:v>
                </c:pt>
                <c:pt idx="44">
                  <c:v>1.255955</c:v>
                </c:pt>
                <c:pt idx="45">
                  <c:v>1.262989</c:v>
                </c:pt>
                <c:pt idx="46">
                  <c:v>1.269721</c:v>
                </c:pt>
                <c:pt idx="47">
                  <c:v>1.276036</c:v>
                </c:pt>
                <c:pt idx="48">
                  <c:v>1.281853</c:v>
                </c:pt>
                <c:pt idx="49">
                  <c:v>1.287335</c:v>
                </c:pt>
                <c:pt idx="50">
                  <c:v>1.292541</c:v>
                </c:pt>
                <c:pt idx="51">
                  <c:v>1.299431</c:v>
                </c:pt>
                <c:pt idx="52">
                  <c:v>1.305762</c:v>
                </c:pt>
                <c:pt idx="53">
                  <c:v>1.311624</c:v>
                </c:pt>
                <c:pt idx="54">
                  <c:v>1.317124</c:v>
                </c:pt>
                <c:pt idx="55">
                  <c:v>1.322236</c:v>
                </c:pt>
                <c:pt idx="56">
                  <c:v>1.327044</c:v>
                </c:pt>
                <c:pt idx="57">
                  <c:v>1.331876</c:v>
                </c:pt>
                <c:pt idx="58">
                  <c:v>1.336668</c:v>
                </c:pt>
                <c:pt idx="59">
                  <c:v>1.340671</c:v>
                </c:pt>
                <c:pt idx="60">
                  <c:v>1.34506</c:v>
                </c:pt>
                <c:pt idx="61">
                  <c:v>1.348742</c:v>
                </c:pt>
                <c:pt idx="62">
                  <c:v>1.352634</c:v>
                </c:pt>
                <c:pt idx="63">
                  <c:v>1.356525</c:v>
                </c:pt>
                <c:pt idx="64">
                  <c:v>1.359915</c:v>
                </c:pt>
                <c:pt idx="65">
                  <c:v>1.363251</c:v>
                </c:pt>
                <c:pt idx="66">
                  <c:v>1.366476</c:v>
                </c:pt>
                <c:pt idx="67">
                  <c:v>1.369645</c:v>
                </c:pt>
                <c:pt idx="68">
                  <c:v>1.372703</c:v>
                </c:pt>
                <c:pt idx="69">
                  <c:v>1.37565</c:v>
                </c:pt>
                <c:pt idx="70">
                  <c:v>1.37861</c:v>
                </c:pt>
              </c:numCache>
            </c:numRef>
          </c:yVal>
          <c:smooth val="0"/>
        </c:ser>
        <c:ser>
          <c:idx val="7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GSI!$J$6:$J$76</c:f>
              <c:numCache>
                <c:ptCount val="71"/>
                <c:pt idx="0">
                  <c:v>-24.0262</c:v>
                </c:pt>
                <c:pt idx="1">
                  <c:v>-17.9738</c:v>
                </c:pt>
                <c:pt idx="2">
                  <c:v>-11.81135</c:v>
                </c:pt>
                <c:pt idx="3">
                  <c:v>-5.832314</c:v>
                </c:pt>
                <c:pt idx="4">
                  <c:v>0.07336244</c:v>
                </c:pt>
                <c:pt idx="5">
                  <c:v>6.30917</c:v>
                </c:pt>
                <c:pt idx="6">
                  <c:v>12.32489</c:v>
                </c:pt>
                <c:pt idx="7">
                  <c:v>18.04716</c:v>
                </c:pt>
                <c:pt idx="8">
                  <c:v>23.98952</c:v>
                </c:pt>
                <c:pt idx="9">
                  <c:v>29.78515</c:v>
                </c:pt>
                <c:pt idx="10">
                  <c:v>35.17729</c:v>
                </c:pt>
                <c:pt idx="11">
                  <c:v>40.71616</c:v>
                </c:pt>
                <c:pt idx="12">
                  <c:v>46.54847</c:v>
                </c:pt>
                <c:pt idx="13">
                  <c:v>52.931</c:v>
                </c:pt>
                <c:pt idx="14">
                  <c:v>58.76332</c:v>
                </c:pt>
                <c:pt idx="15">
                  <c:v>64.99913</c:v>
                </c:pt>
                <c:pt idx="16">
                  <c:v>70.97816</c:v>
                </c:pt>
                <c:pt idx="17">
                  <c:v>76.81048</c:v>
                </c:pt>
                <c:pt idx="18">
                  <c:v>82.67948</c:v>
                </c:pt>
                <c:pt idx="19">
                  <c:v>88.73188</c:v>
                </c:pt>
                <c:pt idx="20">
                  <c:v>94.67424</c:v>
                </c:pt>
                <c:pt idx="21">
                  <c:v>100.7633</c:v>
                </c:pt>
                <c:pt idx="22">
                  <c:v>106.9258</c:v>
                </c:pt>
                <c:pt idx="23">
                  <c:v>112.7214</c:v>
                </c:pt>
                <c:pt idx="24">
                  <c:v>118.8105</c:v>
                </c:pt>
                <c:pt idx="25">
                  <c:v>124.7895</c:v>
                </c:pt>
                <c:pt idx="26">
                  <c:v>130.7319</c:v>
                </c:pt>
                <c:pt idx="27">
                  <c:v>137.0044</c:v>
                </c:pt>
                <c:pt idx="28">
                  <c:v>142.9834</c:v>
                </c:pt>
                <c:pt idx="29">
                  <c:v>148.9258</c:v>
                </c:pt>
                <c:pt idx="30">
                  <c:v>154.7948</c:v>
                </c:pt>
                <c:pt idx="31">
                  <c:v>172.5118</c:v>
                </c:pt>
                <c:pt idx="32">
                  <c:v>190.0821</c:v>
                </c:pt>
                <c:pt idx="33">
                  <c:v>207.5057</c:v>
                </c:pt>
                <c:pt idx="34">
                  <c:v>224.6725</c:v>
                </c:pt>
                <c:pt idx="35">
                  <c:v>242.3162</c:v>
                </c:pt>
                <c:pt idx="36">
                  <c:v>259.5196</c:v>
                </c:pt>
                <c:pt idx="37">
                  <c:v>276.7231</c:v>
                </c:pt>
                <c:pt idx="38">
                  <c:v>293.89</c:v>
                </c:pt>
                <c:pt idx="39">
                  <c:v>311.3135</c:v>
                </c:pt>
                <c:pt idx="40">
                  <c:v>328.9205</c:v>
                </c:pt>
                <c:pt idx="41">
                  <c:v>346.5642</c:v>
                </c:pt>
                <c:pt idx="42">
                  <c:v>363.6943</c:v>
                </c:pt>
                <c:pt idx="43">
                  <c:v>381.2646</c:v>
                </c:pt>
                <c:pt idx="44">
                  <c:v>398.6515</c:v>
                </c:pt>
                <c:pt idx="45">
                  <c:v>415.9651</c:v>
                </c:pt>
                <c:pt idx="46">
                  <c:v>433.5721</c:v>
                </c:pt>
                <c:pt idx="47">
                  <c:v>451.1057</c:v>
                </c:pt>
                <c:pt idx="48">
                  <c:v>468.8594</c:v>
                </c:pt>
                <c:pt idx="49">
                  <c:v>486.3196</c:v>
                </c:pt>
                <c:pt idx="50">
                  <c:v>503.8899</c:v>
                </c:pt>
                <c:pt idx="51">
                  <c:v>529.0533</c:v>
                </c:pt>
                <c:pt idx="52">
                  <c:v>554.2166</c:v>
                </c:pt>
                <c:pt idx="53">
                  <c:v>579.2699</c:v>
                </c:pt>
                <c:pt idx="54">
                  <c:v>604.0663</c:v>
                </c:pt>
                <c:pt idx="55">
                  <c:v>629.0463</c:v>
                </c:pt>
                <c:pt idx="56">
                  <c:v>654.1729</c:v>
                </c:pt>
                <c:pt idx="57">
                  <c:v>679.2262</c:v>
                </c:pt>
                <c:pt idx="58">
                  <c:v>704.2428</c:v>
                </c:pt>
                <c:pt idx="59">
                  <c:v>729.2594</c:v>
                </c:pt>
                <c:pt idx="60">
                  <c:v>754.386</c:v>
                </c:pt>
                <c:pt idx="61">
                  <c:v>779.586</c:v>
                </c:pt>
                <c:pt idx="62">
                  <c:v>804.8594</c:v>
                </c:pt>
                <c:pt idx="63">
                  <c:v>830.0961</c:v>
                </c:pt>
                <c:pt idx="64">
                  <c:v>855.0759</c:v>
                </c:pt>
                <c:pt idx="65">
                  <c:v>880.276</c:v>
                </c:pt>
                <c:pt idx="66">
                  <c:v>905.2558</c:v>
                </c:pt>
                <c:pt idx="67">
                  <c:v>930.1257</c:v>
                </c:pt>
                <c:pt idx="68">
                  <c:v>955.179</c:v>
                </c:pt>
                <c:pt idx="69">
                  <c:v>980.159</c:v>
                </c:pt>
                <c:pt idx="70">
                  <c:v>1005.286</c:v>
                </c:pt>
              </c:numCache>
            </c:numRef>
          </c:xVal>
          <c:yVal>
            <c:numRef>
              <c:f>GSI!$K$6:$K$76</c:f>
              <c:numCache>
                <c:ptCount val="71"/>
                <c:pt idx="0">
                  <c:v>-0.001439667</c:v>
                </c:pt>
                <c:pt idx="1">
                  <c:v>0.2245593</c:v>
                </c:pt>
                <c:pt idx="2">
                  <c:v>0.4266371</c:v>
                </c:pt>
                <c:pt idx="3">
                  <c:v>0.5287604</c:v>
                </c:pt>
                <c:pt idx="4">
                  <c:v>0.5986941</c:v>
                </c:pt>
                <c:pt idx="5">
                  <c:v>0.653974</c:v>
                </c:pt>
                <c:pt idx="6">
                  <c:v>0.7002641</c:v>
                </c:pt>
                <c:pt idx="7">
                  <c:v>0.7412</c:v>
                </c:pt>
                <c:pt idx="8">
                  <c:v>0.7785549</c:v>
                </c:pt>
                <c:pt idx="9">
                  <c:v>0.8129691</c:v>
                </c:pt>
                <c:pt idx="10">
                  <c:v>0.8436669</c:v>
                </c:pt>
                <c:pt idx="11">
                  <c:v>0.8706454</c:v>
                </c:pt>
                <c:pt idx="12">
                  <c:v>0.8953469</c:v>
                </c:pt>
                <c:pt idx="13">
                  <c:v>0.9205729</c:v>
                </c:pt>
                <c:pt idx="14">
                  <c:v>0.9453854</c:v>
                </c:pt>
                <c:pt idx="15">
                  <c:v>0.9685863</c:v>
                </c:pt>
                <c:pt idx="16">
                  <c:v>0.9891802</c:v>
                </c:pt>
                <c:pt idx="17">
                  <c:v>1.00804</c:v>
                </c:pt>
                <c:pt idx="18">
                  <c:v>1.025471</c:v>
                </c:pt>
                <c:pt idx="19">
                  <c:v>1.041444</c:v>
                </c:pt>
                <c:pt idx="20">
                  <c:v>1.05653</c:v>
                </c:pt>
                <c:pt idx="21">
                  <c:v>1.070463</c:v>
                </c:pt>
                <c:pt idx="22">
                  <c:v>1.083619</c:v>
                </c:pt>
                <c:pt idx="23">
                  <c:v>1.095944</c:v>
                </c:pt>
                <c:pt idx="24">
                  <c:v>1.107144</c:v>
                </c:pt>
                <c:pt idx="25">
                  <c:v>1.117678</c:v>
                </c:pt>
                <c:pt idx="26">
                  <c:v>1.12745</c:v>
                </c:pt>
                <c:pt idx="27">
                  <c:v>1.136775</c:v>
                </c:pt>
                <c:pt idx="28">
                  <c:v>1.145492</c:v>
                </c:pt>
                <c:pt idx="29">
                  <c:v>1.153765</c:v>
                </c:pt>
                <c:pt idx="30">
                  <c:v>1.161414</c:v>
                </c:pt>
                <c:pt idx="31">
                  <c:v>1.181116</c:v>
                </c:pt>
                <c:pt idx="32">
                  <c:v>1.198487</c:v>
                </c:pt>
                <c:pt idx="33">
                  <c:v>1.212751</c:v>
                </c:pt>
                <c:pt idx="34">
                  <c:v>1.226073</c:v>
                </c:pt>
                <c:pt idx="35">
                  <c:v>1.237061</c:v>
                </c:pt>
                <c:pt idx="36">
                  <c:v>1.247108</c:v>
                </c:pt>
                <c:pt idx="37">
                  <c:v>1.255518</c:v>
                </c:pt>
                <c:pt idx="38">
                  <c:v>1.263623</c:v>
                </c:pt>
                <c:pt idx="39">
                  <c:v>1.270783</c:v>
                </c:pt>
                <c:pt idx="40">
                  <c:v>1.276943</c:v>
                </c:pt>
                <c:pt idx="41">
                  <c:v>1.282992</c:v>
                </c:pt>
                <c:pt idx="42">
                  <c:v>1.288433</c:v>
                </c:pt>
                <c:pt idx="43">
                  <c:v>1.293358</c:v>
                </c:pt>
                <c:pt idx="44">
                  <c:v>1.298118</c:v>
                </c:pt>
                <c:pt idx="45">
                  <c:v>1.302337</c:v>
                </c:pt>
                <c:pt idx="46">
                  <c:v>1.306055</c:v>
                </c:pt>
                <c:pt idx="47">
                  <c:v>1.309885</c:v>
                </c:pt>
                <c:pt idx="48">
                  <c:v>1.313547</c:v>
                </c:pt>
                <c:pt idx="49">
                  <c:v>1.316849</c:v>
                </c:pt>
                <c:pt idx="50">
                  <c:v>1.320068</c:v>
                </c:pt>
                <c:pt idx="51">
                  <c:v>1.324414</c:v>
                </c:pt>
                <c:pt idx="52">
                  <c:v>1.328537</c:v>
                </c:pt>
                <c:pt idx="53">
                  <c:v>1.33244</c:v>
                </c:pt>
                <c:pt idx="54">
                  <c:v>1.336385</c:v>
                </c:pt>
                <c:pt idx="55">
                  <c:v>1.340121</c:v>
                </c:pt>
                <c:pt idx="56">
                  <c:v>1.343523</c:v>
                </c:pt>
                <c:pt idx="57">
                  <c:v>1.346926</c:v>
                </c:pt>
                <c:pt idx="58">
                  <c:v>1.34994</c:v>
                </c:pt>
                <c:pt idx="59">
                  <c:v>1.352899</c:v>
                </c:pt>
                <c:pt idx="60">
                  <c:v>1.355635</c:v>
                </c:pt>
                <c:pt idx="61">
                  <c:v>1.358427</c:v>
                </c:pt>
                <c:pt idx="62">
                  <c:v>1.361135</c:v>
                </c:pt>
                <c:pt idx="63">
                  <c:v>1.363537</c:v>
                </c:pt>
                <c:pt idx="64">
                  <c:v>1.36583</c:v>
                </c:pt>
                <c:pt idx="65">
                  <c:v>1.368122</c:v>
                </c:pt>
                <c:pt idx="66">
                  <c:v>1.370194</c:v>
                </c:pt>
                <c:pt idx="67">
                  <c:v>1.372335</c:v>
                </c:pt>
                <c:pt idx="68">
                  <c:v>1.374169</c:v>
                </c:pt>
                <c:pt idx="69">
                  <c:v>1.375852</c:v>
                </c:pt>
                <c:pt idx="70">
                  <c:v>1.377756</c:v>
                </c:pt>
              </c:numCache>
            </c:numRef>
          </c:yVal>
          <c:smooth val="1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IHEP!$A$7:$A$19</c:f>
              <c:numCache>
                <c:ptCount val="13"/>
                <c:pt idx="0">
                  <c:v>4970</c:v>
                </c:pt>
                <c:pt idx="1">
                  <c:v>7420</c:v>
                </c:pt>
                <c:pt idx="2">
                  <c:v>9940</c:v>
                </c:pt>
                <c:pt idx="3">
                  <c:v>14900</c:v>
                </c:pt>
                <c:pt idx="4">
                  <c:v>20000</c:v>
                </c:pt>
                <c:pt idx="5">
                  <c:v>30100</c:v>
                </c:pt>
                <c:pt idx="6">
                  <c:v>40200</c:v>
                </c:pt>
                <c:pt idx="7">
                  <c:v>50200</c:v>
                </c:pt>
                <c:pt idx="8">
                  <c:v>75500</c:v>
                </c:pt>
                <c:pt idx="9">
                  <c:v>100400</c:v>
                </c:pt>
                <c:pt idx="10">
                  <c:v>125000</c:v>
                </c:pt>
                <c:pt idx="11">
                  <c:v>150000</c:v>
                </c:pt>
                <c:pt idx="12">
                  <c:v>175000</c:v>
                </c:pt>
              </c:numCache>
            </c:numRef>
          </c:xVal>
          <c:yVal>
            <c:numRef>
              <c:f>IHEP!$B$7:$B$19</c:f>
              <c:numCache>
                <c:ptCount val="13"/>
                <c:pt idx="0">
                  <c:v>1.642</c:v>
                </c:pt>
                <c:pt idx="1">
                  <c:v>1.707</c:v>
                </c:pt>
                <c:pt idx="2">
                  <c:v>1.762</c:v>
                </c:pt>
                <c:pt idx="3">
                  <c:v>1.85</c:v>
                </c:pt>
                <c:pt idx="4">
                  <c:v>1.92</c:v>
                </c:pt>
                <c:pt idx="5">
                  <c:v>2.014</c:v>
                </c:pt>
                <c:pt idx="6">
                  <c:v>2.062</c:v>
                </c:pt>
                <c:pt idx="7">
                  <c:v>2.089</c:v>
                </c:pt>
                <c:pt idx="8">
                  <c:v>2.142</c:v>
                </c:pt>
                <c:pt idx="9">
                  <c:v>2.179</c:v>
                </c:pt>
                <c:pt idx="10">
                  <c:v>2.22</c:v>
                </c:pt>
                <c:pt idx="11">
                  <c:v>2.263</c:v>
                </c:pt>
                <c:pt idx="12">
                  <c:v>2.306</c:v>
                </c:pt>
              </c:numCache>
            </c:numRef>
          </c:yVal>
          <c:smooth val="0"/>
        </c:ser>
        <c:ser>
          <c:idx val="1"/>
          <c:order val="3"/>
          <c:tx>
            <c:v>fit tanh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'extrap''n 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'extrap''n 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4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'extrap''n 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'extrap''n 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2528739"/>
        <c:axId val="45649788"/>
      </c:scatterChart>
      <c:valAx>
        <c:axId val="12528739"/>
        <c:scaling>
          <c:orientation val="minMax"/>
          <c:max val="100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 A/m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649788"/>
        <c:crossesAt val="0"/>
        <c:crossBetween val="midCat"/>
        <c:dispUnits/>
      </c:valAx>
      <c:valAx>
        <c:axId val="45649788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2528739"/>
        <c:crossesAt val="-5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"/>
          <c:w val="0.9435"/>
          <c:h val="0.94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GSI!$A$6:$A$16</c:f>
              <c:numCache>
                <c:ptCount val="11"/>
                <c:pt idx="0">
                  <c:v>-24.13624</c:v>
                </c:pt>
                <c:pt idx="1">
                  <c:v>-18.08384</c:v>
                </c:pt>
                <c:pt idx="2">
                  <c:v>-12.06812</c:v>
                </c:pt>
                <c:pt idx="3">
                  <c:v>-6.419214</c:v>
                </c:pt>
                <c:pt idx="4">
                  <c:v>-0.5502183</c:v>
                </c:pt>
                <c:pt idx="5">
                  <c:v>5.245415</c:v>
                </c:pt>
                <c:pt idx="6">
                  <c:v>11.26113</c:v>
                </c:pt>
                <c:pt idx="7">
                  <c:v>17.27686</c:v>
                </c:pt>
                <c:pt idx="8">
                  <c:v>23.47598</c:v>
                </c:pt>
                <c:pt idx="9">
                  <c:v>29.4917</c:v>
                </c:pt>
                <c:pt idx="10">
                  <c:v>33.52664</c:v>
                </c:pt>
              </c:numCache>
            </c:numRef>
          </c:xVal>
          <c:yVal>
            <c:numRef>
              <c:f>GSI!$B$6:$B$16</c:f>
              <c:numCache>
                <c:ptCount val="11"/>
                <c:pt idx="0">
                  <c:v>-0.0001824132</c:v>
                </c:pt>
                <c:pt idx="1">
                  <c:v>0.01407804</c:v>
                </c:pt>
                <c:pt idx="2">
                  <c:v>0.0328758</c:v>
                </c:pt>
                <c:pt idx="3">
                  <c:v>0.05603218</c:v>
                </c:pt>
                <c:pt idx="4">
                  <c:v>0.08477907</c:v>
                </c:pt>
                <c:pt idx="5">
                  <c:v>0.1220178</c:v>
                </c:pt>
                <c:pt idx="6">
                  <c:v>0.1761136</c:v>
                </c:pt>
                <c:pt idx="7">
                  <c:v>0.2695866</c:v>
                </c:pt>
                <c:pt idx="8">
                  <c:v>0.3698713</c:v>
                </c:pt>
                <c:pt idx="9">
                  <c:v>0.4375646</c:v>
                </c:pt>
                <c:pt idx="10">
                  <c:v>0.4715378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GSI!$A$19:$A$29</c:f>
              <c:numCache>
                <c:ptCount val="11"/>
                <c:pt idx="0">
                  <c:v>-25.34672</c:v>
                </c:pt>
                <c:pt idx="1">
                  <c:v>-19.22096</c:v>
                </c:pt>
                <c:pt idx="2">
                  <c:v>-13.20524</c:v>
                </c:pt>
                <c:pt idx="3">
                  <c:v>-7.152838</c:v>
                </c:pt>
                <c:pt idx="4">
                  <c:v>-0.6969432</c:v>
                </c:pt>
                <c:pt idx="5">
                  <c:v>5.208733</c:v>
                </c:pt>
                <c:pt idx="6">
                  <c:v>11.26113</c:v>
                </c:pt>
                <c:pt idx="7">
                  <c:v>17.46026</c:v>
                </c:pt>
                <c:pt idx="8">
                  <c:v>23.4393</c:v>
                </c:pt>
                <c:pt idx="9">
                  <c:v>29.3083</c:v>
                </c:pt>
                <c:pt idx="10">
                  <c:v>33.48996</c:v>
                </c:pt>
              </c:numCache>
            </c:numRef>
          </c:xVal>
          <c:yVal>
            <c:numRef>
              <c:f>GSI!$B$19:$B$29</c:f>
              <c:numCache>
                <c:ptCount val="11"/>
                <c:pt idx="0">
                  <c:v>-0.0002317525</c:v>
                </c:pt>
                <c:pt idx="1">
                  <c:v>0.08956384</c:v>
                </c:pt>
                <c:pt idx="2">
                  <c:v>0.209774</c:v>
                </c:pt>
                <c:pt idx="3">
                  <c:v>0.3025808</c:v>
                </c:pt>
                <c:pt idx="4">
                  <c:v>0.3523592</c:v>
                </c:pt>
                <c:pt idx="5">
                  <c:v>0.3866143</c:v>
                </c:pt>
                <c:pt idx="6">
                  <c:v>0.4126269</c:v>
                </c:pt>
                <c:pt idx="7">
                  <c:v>0.4331026</c:v>
                </c:pt>
                <c:pt idx="8">
                  <c:v>0.4501384</c:v>
                </c:pt>
                <c:pt idx="9">
                  <c:v>0.4643027</c:v>
                </c:pt>
                <c:pt idx="10">
                  <c:v>0.4715658</c:v>
                </c:pt>
              </c:numCache>
            </c:numRef>
          </c:yVal>
          <c:smooth val="1"/>
        </c:ser>
        <c:ser>
          <c:idx val="2"/>
          <c:order val="2"/>
          <c:tx>
            <c:v>GSI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GSI!$A$32:$A$64</c:f>
              <c:numCache>
                <c:ptCount val="33"/>
                <c:pt idx="0">
                  <c:v>-18.41397</c:v>
                </c:pt>
                <c:pt idx="1">
                  <c:v>-12.36157</c:v>
                </c:pt>
                <c:pt idx="2">
                  <c:v>-6.199126</c:v>
                </c:pt>
                <c:pt idx="3">
                  <c:v>-0.1100437</c:v>
                </c:pt>
                <c:pt idx="4">
                  <c:v>5.465502</c:v>
                </c:pt>
                <c:pt idx="5">
                  <c:v>11.77467</c:v>
                </c:pt>
                <c:pt idx="6">
                  <c:v>17.90044</c:v>
                </c:pt>
                <c:pt idx="7">
                  <c:v>23.80611</c:v>
                </c:pt>
                <c:pt idx="8">
                  <c:v>29.96856</c:v>
                </c:pt>
                <c:pt idx="9">
                  <c:v>35.87424</c:v>
                </c:pt>
                <c:pt idx="10">
                  <c:v>41.88996</c:v>
                </c:pt>
                <c:pt idx="11">
                  <c:v>47.94236</c:v>
                </c:pt>
                <c:pt idx="12">
                  <c:v>53.88472</c:v>
                </c:pt>
                <c:pt idx="13">
                  <c:v>59.86375</c:v>
                </c:pt>
                <c:pt idx="14">
                  <c:v>65.91615</c:v>
                </c:pt>
                <c:pt idx="15">
                  <c:v>71.8952</c:v>
                </c:pt>
                <c:pt idx="16">
                  <c:v>77.98428</c:v>
                </c:pt>
                <c:pt idx="17">
                  <c:v>83.88995</c:v>
                </c:pt>
                <c:pt idx="18">
                  <c:v>90.27249</c:v>
                </c:pt>
                <c:pt idx="19">
                  <c:v>96.36157</c:v>
                </c:pt>
                <c:pt idx="20">
                  <c:v>102.1205</c:v>
                </c:pt>
                <c:pt idx="21">
                  <c:v>107.9895</c:v>
                </c:pt>
                <c:pt idx="22">
                  <c:v>114.152</c:v>
                </c:pt>
                <c:pt idx="23">
                  <c:v>119.8009</c:v>
                </c:pt>
                <c:pt idx="24">
                  <c:v>125.8533</c:v>
                </c:pt>
                <c:pt idx="25">
                  <c:v>131.7223</c:v>
                </c:pt>
                <c:pt idx="26">
                  <c:v>138.2148</c:v>
                </c:pt>
                <c:pt idx="27">
                  <c:v>144.1939</c:v>
                </c:pt>
                <c:pt idx="28">
                  <c:v>150.0629</c:v>
                </c:pt>
                <c:pt idx="29">
                  <c:v>155.9319</c:v>
                </c:pt>
                <c:pt idx="30">
                  <c:v>173.3921</c:v>
                </c:pt>
                <c:pt idx="31">
                  <c:v>191.0358</c:v>
                </c:pt>
                <c:pt idx="32">
                  <c:v>204.8279</c:v>
                </c:pt>
              </c:numCache>
            </c:numRef>
          </c:xVal>
          <c:yVal>
            <c:numRef>
              <c:f>GSI!$B$32:$B$64</c:f>
              <c:numCache>
                <c:ptCount val="33"/>
                <c:pt idx="0">
                  <c:v>0.01515818</c:v>
                </c:pt>
                <c:pt idx="1">
                  <c:v>0.03457635</c:v>
                </c:pt>
                <c:pt idx="2">
                  <c:v>0.05818421</c:v>
                </c:pt>
                <c:pt idx="3">
                  <c:v>0.08799456</c:v>
                </c:pt>
                <c:pt idx="4">
                  <c:v>0.1270622</c:v>
                </c:pt>
                <c:pt idx="5">
                  <c:v>0.1829564</c:v>
                </c:pt>
                <c:pt idx="6">
                  <c:v>0.2804072</c:v>
                </c:pt>
                <c:pt idx="7">
                  <c:v>0.3906519</c:v>
                </c:pt>
                <c:pt idx="8">
                  <c:v>0.4648619</c:v>
                </c:pt>
                <c:pt idx="9">
                  <c:v>0.5207998</c:v>
                </c:pt>
                <c:pt idx="10">
                  <c:v>0.5675381</c:v>
                </c:pt>
                <c:pt idx="11">
                  <c:v>0.6080462</c:v>
                </c:pt>
                <c:pt idx="12">
                  <c:v>0.6440872</c:v>
                </c:pt>
                <c:pt idx="13">
                  <c:v>0.6766592</c:v>
                </c:pt>
                <c:pt idx="14">
                  <c:v>0.7068583</c:v>
                </c:pt>
                <c:pt idx="15">
                  <c:v>0.7353233</c:v>
                </c:pt>
                <c:pt idx="16">
                  <c:v>0.7627055</c:v>
                </c:pt>
                <c:pt idx="17">
                  <c:v>0.7891313</c:v>
                </c:pt>
                <c:pt idx="18">
                  <c:v>0.8140978</c:v>
                </c:pt>
                <c:pt idx="19">
                  <c:v>0.8369152</c:v>
                </c:pt>
                <c:pt idx="20">
                  <c:v>0.8570702</c:v>
                </c:pt>
                <c:pt idx="21">
                  <c:v>0.8762812</c:v>
                </c:pt>
                <c:pt idx="22">
                  <c:v>0.8963093</c:v>
                </c:pt>
                <c:pt idx="23">
                  <c:v>0.9149664</c:v>
                </c:pt>
                <c:pt idx="24">
                  <c:v>0.931776</c:v>
                </c:pt>
                <c:pt idx="25">
                  <c:v>0.9474905</c:v>
                </c:pt>
                <c:pt idx="26">
                  <c:v>0.9624526</c:v>
                </c:pt>
                <c:pt idx="27">
                  <c:v>0.9765431</c:v>
                </c:pt>
                <c:pt idx="28">
                  <c:v>0.9899682</c:v>
                </c:pt>
                <c:pt idx="29">
                  <c:v>1.002908</c:v>
                </c:pt>
                <c:pt idx="30">
                  <c:v>1.037863</c:v>
                </c:pt>
                <c:pt idx="31">
                  <c:v>1.067962</c:v>
                </c:pt>
                <c:pt idx="32">
                  <c:v>1.089075</c:v>
                </c:pt>
              </c:numCache>
            </c:numRef>
          </c:yVal>
          <c:smooth val="0"/>
        </c:ser>
        <c:ser>
          <c:idx val="3"/>
          <c:order val="3"/>
          <c:tx>
            <c:v>GSI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GSI!$A$67:$A$100</c:f>
              <c:numCache>
                <c:ptCount val="34"/>
                <c:pt idx="0">
                  <c:v>-23.84279</c:v>
                </c:pt>
                <c:pt idx="1">
                  <c:v>-17.82707</c:v>
                </c:pt>
                <c:pt idx="2">
                  <c:v>-11.84803</c:v>
                </c:pt>
                <c:pt idx="3">
                  <c:v>-6.089083</c:v>
                </c:pt>
                <c:pt idx="4">
                  <c:v>0</c:v>
                </c:pt>
                <c:pt idx="5">
                  <c:v>6.089083</c:v>
                </c:pt>
                <c:pt idx="6">
                  <c:v>12.28821</c:v>
                </c:pt>
                <c:pt idx="7">
                  <c:v>18.08384</c:v>
                </c:pt>
                <c:pt idx="8">
                  <c:v>24.06288</c:v>
                </c:pt>
                <c:pt idx="9">
                  <c:v>30.0786</c:v>
                </c:pt>
                <c:pt idx="10">
                  <c:v>35.87424</c:v>
                </c:pt>
                <c:pt idx="11">
                  <c:v>41.77991</c:v>
                </c:pt>
                <c:pt idx="12">
                  <c:v>47.64891</c:v>
                </c:pt>
                <c:pt idx="13">
                  <c:v>53.81135</c:v>
                </c:pt>
                <c:pt idx="14">
                  <c:v>59.86375</c:v>
                </c:pt>
                <c:pt idx="15">
                  <c:v>66.09956</c:v>
                </c:pt>
                <c:pt idx="16">
                  <c:v>72.33537</c:v>
                </c:pt>
                <c:pt idx="17">
                  <c:v>78.20437</c:v>
                </c:pt>
                <c:pt idx="18">
                  <c:v>84.07336</c:v>
                </c:pt>
                <c:pt idx="19">
                  <c:v>90.19913</c:v>
                </c:pt>
                <c:pt idx="20">
                  <c:v>96.36157</c:v>
                </c:pt>
                <c:pt idx="21">
                  <c:v>102.1939</c:v>
                </c:pt>
                <c:pt idx="22">
                  <c:v>107.9162</c:v>
                </c:pt>
                <c:pt idx="23">
                  <c:v>113.7118</c:v>
                </c:pt>
                <c:pt idx="24">
                  <c:v>119.6541</c:v>
                </c:pt>
                <c:pt idx="25">
                  <c:v>125.7799</c:v>
                </c:pt>
                <c:pt idx="26">
                  <c:v>131.869</c:v>
                </c:pt>
                <c:pt idx="27">
                  <c:v>138.0681</c:v>
                </c:pt>
                <c:pt idx="28">
                  <c:v>144.0472</c:v>
                </c:pt>
                <c:pt idx="29">
                  <c:v>150.0996</c:v>
                </c:pt>
                <c:pt idx="30">
                  <c:v>156.0419</c:v>
                </c:pt>
                <c:pt idx="31">
                  <c:v>173.7956</c:v>
                </c:pt>
                <c:pt idx="32">
                  <c:v>191.476</c:v>
                </c:pt>
                <c:pt idx="33">
                  <c:v>205.048</c:v>
                </c:pt>
              </c:numCache>
            </c:numRef>
          </c:xVal>
          <c:yVal>
            <c:numRef>
              <c:f>GSI!$B$67:$B$100</c:f>
              <c:numCache>
                <c:ptCount val="34"/>
                <c:pt idx="0">
                  <c:v>0.0006479008</c:v>
                </c:pt>
                <c:pt idx="1">
                  <c:v>0.2069424</c:v>
                </c:pt>
                <c:pt idx="2">
                  <c:v>0.4019982</c:v>
                </c:pt>
                <c:pt idx="3">
                  <c:v>0.5015675</c:v>
                </c:pt>
                <c:pt idx="4">
                  <c:v>0.5686537</c:v>
                </c:pt>
                <c:pt idx="5">
                  <c:v>0.6213792</c:v>
                </c:pt>
                <c:pt idx="6">
                  <c:v>0.6656405</c:v>
                </c:pt>
                <c:pt idx="7">
                  <c:v>0.7038681</c:v>
                </c:pt>
                <c:pt idx="8">
                  <c:v>0.7384457</c:v>
                </c:pt>
                <c:pt idx="9">
                  <c:v>0.7697903</c:v>
                </c:pt>
                <c:pt idx="10">
                  <c:v>0.797806</c:v>
                </c:pt>
                <c:pt idx="11">
                  <c:v>0.8237676</c:v>
                </c:pt>
                <c:pt idx="12">
                  <c:v>0.8473012</c:v>
                </c:pt>
                <c:pt idx="13">
                  <c:v>0.8691684</c:v>
                </c:pt>
                <c:pt idx="14">
                  <c:v>0.8888439</c:v>
                </c:pt>
                <c:pt idx="15">
                  <c:v>0.9072558</c:v>
                </c:pt>
                <c:pt idx="16">
                  <c:v>0.9244606</c:v>
                </c:pt>
                <c:pt idx="17">
                  <c:v>0.9409458</c:v>
                </c:pt>
                <c:pt idx="18">
                  <c:v>0.9558076</c:v>
                </c:pt>
                <c:pt idx="19">
                  <c:v>0.9693222</c:v>
                </c:pt>
                <c:pt idx="20">
                  <c:v>0.9816434</c:v>
                </c:pt>
                <c:pt idx="21">
                  <c:v>0.9927869</c:v>
                </c:pt>
                <c:pt idx="22">
                  <c:v>1.003001</c:v>
                </c:pt>
                <c:pt idx="23">
                  <c:v>1.012036</c:v>
                </c:pt>
                <c:pt idx="24">
                  <c:v>1.020501</c:v>
                </c:pt>
                <c:pt idx="25">
                  <c:v>1.028216</c:v>
                </c:pt>
                <c:pt idx="26">
                  <c:v>1.035542</c:v>
                </c:pt>
                <c:pt idx="27">
                  <c:v>1.042078</c:v>
                </c:pt>
                <c:pt idx="28">
                  <c:v>1.0481</c:v>
                </c:pt>
                <c:pt idx="29">
                  <c:v>1.05354</c:v>
                </c:pt>
                <c:pt idx="30">
                  <c:v>1.058689</c:v>
                </c:pt>
                <c:pt idx="31">
                  <c:v>1.071506</c:v>
                </c:pt>
                <c:pt idx="32">
                  <c:v>1.081687</c:v>
                </c:pt>
                <c:pt idx="33">
                  <c:v>1.088421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GSI!$D$6:$D$56</c:f>
              <c:numCache>
                <c:ptCount val="51"/>
                <c:pt idx="0">
                  <c:v>-23.54935</c:v>
                </c:pt>
                <c:pt idx="1">
                  <c:v>-17.42358</c:v>
                </c:pt>
                <c:pt idx="2">
                  <c:v>-11.29782</c:v>
                </c:pt>
                <c:pt idx="3">
                  <c:v>-5.282096</c:v>
                </c:pt>
                <c:pt idx="4">
                  <c:v>0.4401747</c:v>
                </c:pt>
                <c:pt idx="5">
                  <c:v>6.272489</c:v>
                </c:pt>
                <c:pt idx="6">
                  <c:v>12.03144</c:v>
                </c:pt>
                <c:pt idx="7">
                  <c:v>18.12052</c:v>
                </c:pt>
                <c:pt idx="8">
                  <c:v>24.17293</c:v>
                </c:pt>
                <c:pt idx="9">
                  <c:v>29.8952</c:v>
                </c:pt>
                <c:pt idx="10">
                  <c:v>36.05764</c:v>
                </c:pt>
                <c:pt idx="11">
                  <c:v>41.96332</c:v>
                </c:pt>
                <c:pt idx="12">
                  <c:v>47.94236</c:v>
                </c:pt>
                <c:pt idx="13">
                  <c:v>54.21485</c:v>
                </c:pt>
                <c:pt idx="14">
                  <c:v>60.23057</c:v>
                </c:pt>
                <c:pt idx="15">
                  <c:v>65.98952</c:v>
                </c:pt>
                <c:pt idx="16">
                  <c:v>72.15196</c:v>
                </c:pt>
                <c:pt idx="17">
                  <c:v>78.38778</c:v>
                </c:pt>
                <c:pt idx="18">
                  <c:v>84.33013</c:v>
                </c:pt>
                <c:pt idx="19">
                  <c:v>90.2358</c:v>
                </c:pt>
                <c:pt idx="20">
                  <c:v>96.28821</c:v>
                </c:pt>
                <c:pt idx="21">
                  <c:v>101.9004</c:v>
                </c:pt>
                <c:pt idx="22">
                  <c:v>107.9162</c:v>
                </c:pt>
                <c:pt idx="23">
                  <c:v>113.8585</c:v>
                </c:pt>
                <c:pt idx="24">
                  <c:v>119.5074</c:v>
                </c:pt>
                <c:pt idx="25">
                  <c:v>125.5965</c:v>
                </c:pt>
                <c:pt idx="26">
                  <c:v>131.5755</c:v>
                </c:pt>
                <c:pt idx="27">
                  <c:v>137.7747</c:v>
                </c:pt>
                <c:pt idx="28">
                  <c:v>143.717</c:v>
                </c:pt>
                <c:pt idx="29">
                  <c:v>150.0262</c:v>
                </c:pt>
                <c:pt idx="30">
                  <c:v>156.0419</c:v>
                </c:pt>
                <c:pt idx="31">
                  <c:v>173.5389</c:v>
                </c:pt>
                <c:pt idx="32">
                  <c:v>190.9624</c:v>
                </c:pt>
                <c:pt idx="33">
                  <c:v>208.8262</c:v>
                </c:pt>
                <c:pt idx="34">
                  <c:v>226.3231</c:v>
                </c:pt>
                <c:pt idx="35">
                  <c:v>243.6367</c:v>
                </c:pt>
                <c:pt idx="36">
                  <c:v>260.9502</c:v>
                </c:pt>
                <c:pt idx="37">
                  <c:v>278.2271</c:v>
                </c:pt>
                <c:pt idx="38">
                  <c:v>295.6506</c:v>
                </c:pt>
                <c:pt idx="39">
                  <c:v>313.4411</c:v>
                </c:pt>
                <c:pt idx="40">
                  <c:v>331.1214</c:v>
                </c:pt>
                <c:pt idx="41">
                  <c:v>348.5083</c:v>
                </c:pt>
                <c:pt idx="42">
                  <c:v>365.7485</c:v>
                </c:pt>
                <c:pt idx="43">
                  <c:v>383.172</c:v>
                </c:pt>
                <c:pt idx="44">
                  <c:v>400.8524</c:v>
                </c:pt>
                <c:pt idx="45">
                  <c:v>418.3126</c:v>
                </c:pt>
                <c:pt idx="46">
                  <c:v>435.3694</c:v>
                </c:pt>
                <c:pt idx="47">
                  <c:v>452.793</c:v>
                </c:pt>
                <c:pt idx="48">
                  <c:v>470.51</c:v>
                </c:pt>
                <c:pt idx="49">
                  <c:v>488.117</c:v>
                </c:pt>
                <c:pt idx="50">
                  <c:v>504.2934</c:v>
                </c:pt>
              </c:numCache>
            </c:numRef>
          </c:xVal>
          <c:yVal>
            <c:numRef>
              <c:f>GSI!$E$6:$E$56</c:f>
              <c:numCache>
                <c:ptCount val="51"/>
                <c:pt idx="0">
                  <c:v>-0.0009069003</c:v>
                </c:pt>
                <c:pt idx="1">
                  <c:v>0.0140164</c:v>
                </c:pt>
                <c:pt idx="2">
                  <c:v>0.03383758</c:v>
                </c:pt>
                <c:pt idx="3">
                  <c:v>0.05825195</c:v>
                </c:pt>
                <c:pt idx="4">
                  <c:v>0.0881623</c:v>
                </c:pt>
                <c:pt idx="5">
                  <c:v>0.1271463</c:v>
                </c:pt>
                <c:pt idx="6">
                  <c:v>0.1834745</c:v>
                </c:pt>
                <c:pt idx="7">
                  <c:v>0.2816064</c:v>
                </c:pt>
                <c:pt idx="8">
                  <c:v>0.3947096</c:v>
                </c:pt>
                <c:pt idx="9">
                  <c:v>0.4705323</c:v>
                </c:pt>
                <c:pt idx="10">
                  <c:v>0.5270388</c:v>
                </c:pt>
                <c:pt idx="11">
                  <c:v>0.5742088</c:v>
                </c:pt>
                <c:pt idx="12">
                  <c:v>0.6152733</c:v>
                </c:pt>
                <c:pt idx="13">
                  <c:v>0.6525208</c:v>
                </c:pt>
                <c:pt idx="14">
                  <c:v>0.6863146</c:v>
                </c:pt>
                <c:pt idx="15">
                  <c:v>0.7180286</c:v>
                </c:pt>
                <c:pt idx="16">
                  <c:v>0.7475482</c:v>
                </c:pt>
                <c:pt idx="17">
                  <c:v>0.7753053</c:v>
                </c:pt>
                <c:pt idx="18">
                  <c:v>0.801496</c:v>
                </c:pt>
                <c:pt idx="19">
                  <c:v>0.8258555</c:v>
                </c:pt>
                <c:pt idx="20">
                  <c:v>0.8478831</c:v>
                </c:pt>
                <c:pt idx="21">
                  <c:v>0.8684839</c:v>
                </c:pt>
                <c:pt idx="22">
                  <c:v>0.8896793</c:v>
                </c:pt>
                <c:pt idx="23">
                  <c:v>0.9105975</c:v>
                </c:pt>
                <c:pt idx="24">
                  <c:v>0.927882</c:v>
                </c:pt>
                <c:pt idx="25">
                  <c:v>0.943194</c:v>
                </c:pt>
                <c:pt idx="26">
                  <c:v>0.9592974</c:v>
                </c:pt>
                <c:pt idx="27">
                  <c:v>0.9752748</c:v>
                </c:pt>
                <c:pt idx="28">
                  <c:v>0.9891445</c:v>
                </c:pt>
                <c:pt idx="29">
                  <c:v>1.003262</c:v>
                </c:pt>
                <c:pt idx="30">
                  <c:v>1.016854</c:v>
                </c:pt>
                <c:pt idx="31">
                  <c:v>1.05231</c:v>
                </c:pt>
                <c:pt idx="32">
                  <c:v>1.082716</c:v>
                </c:pt>
                <c:pt idx="33">
                  <c:v>1.109248</c:v>
                </c:pt>
                <c:pt idx="34">
                  <c:v>1.131939</c:v>
                </c:pt>
                <c:pt idx="35">
                  <c:v>1.151759</c:v>
                </c:pt>
                <c:pt idx="36">
                  <c:v>1.169026</c:v>
                </c:pt>
                <c:pt idx="37">
                  <c:v>1.183587</c:v>
                </c:pt>
                <c:pt idx="38">
                  <c:v>1.19701</c:v>
                </c:pt>
                <c:pt idx="39">
                  <c:v>1.208113</c:v>
                </c:pt>
                <c:pt idx="40">
                  <c:v>1.218996</c:v>
                </c:pt>
                <c:pt idx="41">
                  <c:v>1.228409</c:v>
                </c:pt>
                <c:pt idx="42">
                  <c:v>1.237323</c:v>
                </c:pt>
                <c:pt idx="43">
                  <c:v>1.245557</c:v>
                </c:pt>
                <c:pt idx="44">
                  <c:v>1.252776</c:v>
                </c:pt>
                <c:pt idx="45">
                  <c:v>1.259678</c:v>
                </c:pt>
                <c:pt idx="46">
                  <c:v>1.266706</c:v>
                </c:pt>
                <c:pt idx="47">
                  <c:v>1.272636</c:v>
                </c:pt>
                <c:pt idx="48">
                  <c:v>1.278565</c:v>
                </c:pt>
                <c:pt idx="49">
                  <c:v>1.284453</c:v>
                </c:pt>
                <c:pt idx="50">
                  <c:v>1.288794</c:v>
                </c:pt>
              </c:numCache>
            </c:numRef>
          </c:yVal>
          <c:smooth val="1"/>
        </c:ser>
        <c:ser>
          <c:idx val="5"/>
          <c:order val="5"/>
          <c:tx>
            <c:v>GSI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GSI!$D$59:$D$109</c:f>
              <c:numCache>
                <c:ptCount val="51"/>
                <c:pt idx="0">
                  <c:v>-24.57642</c:v>
                </c:pt>
                <c:pt idx="1">
                  <c:v>-18.37729</c:v>
                </c:pt>
                <c:pt idx="2">
                  <c:v>-12.36157</c:v>
                </c:pt>
                <c:pt idx="3">
                  <c:v>-6.052402</c:v>
                </c:pt>
                <c:pt idx="4">
                  <c:v>-0.2200873</c:v>
                </c:pt>
                <c:pt idx="5">
                  <c:v>5.832314</c:v>
                </c:pt>
                <c:pt idx="6">
                  <c:v>11.88472</c:v>
                </c:pt>
                <c:pt idx="7">
                  <c:v>18.12052</c:v>
                </c:pt>
                <c:pt idx="8">
                  <c:v>24.39301</c:v>
                </c:pt>
                <c:pt idx="9">
                  <c:v>30.55546</c:v>
                </c:pt>
                <c:pt idx="10">
                  <c:v>36.7179</c:v>
                </c:pt>
                <c:pt idx="11">
                  <c:v>42.62358</c:v>
                </c:pt>
                <c:pt idx="12">
                  <c:v>48.60262</c:v>
                </c:pt>
                <c:pt idx="13">
                  <c:v>54.61834</c:v>
                </c:pt>
                <c:pt idx="14">
                  <c:v>60.5607</c:v>
                </c:pt>
                <c:pt idx="15">
                  <c:v>66.79651</c:v>
                </c:pt>
                <c:pt idx="16">
                  <c:v>72.77554</c:v>
                </c:pt>
                <c:pt idx="17">
                  <c:v>78.38778</c:v>
                </c:pt>
                <c:pt idx="18">
                  <c:v>84.18341</c:v>
                </c:pt>
                <c:pt idx="19">
                  <c:v>90.01572</c:v>
                </c:pt>
                <c:pt idx="20">
                  <c:v>95.95807</c:v>
                </c:pt>
                <c:pt idx="21">
                  <c:v>102.0838</c:v>
                </c:pt>
                <c:pt idx="22">
                  <c:v>108.1729</c:v>
                </c:pt>
                <c:pt idx="23">
                  <c:v>114.2987</c:v>
                </c:pt>
                <c:pt idx="24">
                  <c:v>120.4611</c:v>
                </c:pt>
                <c:pt idx="25">
                  <c:v>126.0734</c:v>
                </c:pt>
                <c:pt idx="26">
                  <c:v>131.7589</c:v>
                </c:pt>
                <c:pt idx="27">
                  <c:v>137.8113</c:v>
                </c:pt>
                <c:pt idx="28">
                  <c:v>143.5336</c:v>
                </c:pt>
                <c:pt idx="29">
                  <c:v>149.6594</c:v>
                </c:pt>
                <c:pt idx="30">
                  <c:v>155.7118</c:v>
                </c:pt>
                <c:pt idx="31">
                  <c:v>173.3555</c:v>
                </c:pt>
                <c:pt idx="32">
                  <c:v>190.9624</c:v>
                </c:pt>
                <c:pt idx="33">
                  <c:v>208.276</c:v>
                </c:pt>
                <c:pt idx="34">
                  <c:v>226.0297</c:v>
                </c:pt>
                <c:pt idx="35">
                  <c:v>243.6</c:v>
                </c:pt>
                <c:pt idx="36">
                  <c:v>261.0236</c:v>
                </c:pt>
                <c:pt idx="37">
                  <c:v>278.6672</c:v>
                </c:pt>
                <c:pt idx="38">
                  <c:v>296.0175</c:v>
                </c:pt>
                <c:pt idx="39">
                  <c:v>313.5878</c:v>
                </c:pt>
                <c:pt idx="40">
                  <c:v>330.3878</c:v>
                </c:pt>
                <c:pt idx="41">
                  <c:v>347.848</c:v>
                </c:pt>
                <c:pt idx="42">
                  <c:v>365.2349</c:v>
                </c:pt>
                <c:pt idx="43">
                  <c:v>382.8419</c:v>
                </c:pt>
                <c:pt idx="44">
                  <c:v>400.5956</c:v>
                </c:pt>
                <c:pt idx="45">
                  <c:v>418.1659</c:v>
                </c:pt>
                <c:pt idx="46">
                  <c:v>435.5528</c:v>
                </c:pt>
                <c:pt idx="47">
                  <c:v>453.1965</c:v>
                </c:pt>
                <c:pt idx="48">
                  <c:v>470.5834</c:v>
                </c:pt>
                <c:pt idx="49">
                  <c:v>488.0803</c:v>
                </c:pt>
                <c:pt idx="50">
                  <c:v>504.5502</c:v>
                </c:pt>
              </c:numCache>
            </c:numRef>
          </c:xVal>
          <c:yVal>
            <c:numRef>
              <c:f>GSI!$E$59:$E$109</c:f>
              <c:numCache>
                <c:ptCount val="51"/>
                <c:pt idx="0">
                  <c:v>-0.001199578</c:v>
                </c:pt>
                <c:pt idx="1">
                  <c:v>0.2202722</c:v>
                </c:pt>
                <c:pt idx="2">
                  <c:v>0.4199056</c:v>
                </c:pt>
                <c:pt idx="3">
                  <c:v>0.5206365</c:v>
                </c:pt>
                <c:pt idx="4">
                  <c:v>0.5897904</c:v>
                </c:pt>
                <c:pt idx="5">
                  <c:v>0.6450127</c:v>
                </c:pt>
                <c:pt idx="6">
                  <c:v>0.6919376</c:v>
                </c:pt>
                <c:pt idx="7">
                  <c:v>0.7330064</c:v>
                </c:pt>
                <c:pt idx="8">
                  <c:v>0.769413</c:v>
                </c:pt>
                <c:pt idx="9">
                  <c:v>0.8020462</c:v>
                </c:pt>
                <c:pt idx="10">
                  <c:v>0.8318905</c:v>
                </c:pt>
                <c:pt idx="11">
                  <c:v>0.8594051</c:v>
                </c:pt>
                <c:pt idx="12">
                  <c:v>0.8846022</c:v>
                </c:pt>
                <c:pt idx="13">
                  <c:v>0.9082451</c:v>
                </c:pt>
                <c:pt idx="14">
                  <c:v>0.9326516</c:v>
                </c:pt>
                <c:pt idx="15">
                  <c:v>0.9557938</c:v>
                </c:pt>
                <c:pt idx="16">
                  <c:v>0.9757184</c:v>
                </c:pt>
                <c:pt idx="17">
                  <c:v>0.9935081</c:v>
                </c:pt>
                <c:pt idx="18">
                  <c:v>1.010825</c:v>
                </c:pt>
                <c:pt idx="19">
                  <c:v>1.026754</c:v>
                </c:pt>
                <c:pt idx="20">
                  <c:v>1.04124</c:v>
                </c:pt>
                <c:pt idx="21">
                  <c:v>1.054837</c:v>
                </c:pt>
                <c:pt idx="22">
                  <c:v>1.067602</c:v>
                </c:pt>
                <c:pt idx="23">
                  <c:v>1.079964</c:v>
                </c:pt>
                <c:pt idx="24">
                  <c:v>1.090383</c:v>
                </c:pt>
                <c:pt idx="25">
                  <c:v>1.100763</c:v>
                </c:pt>
                <c:pt idx="26">
                  <c:v>1.110589</c:v>
                </c:pt>
                <c:pt idx="27">
                  <c:v>1.119843</c:v>
                </c:pt>
                <c:pt idx="28">
                  <c:v>1.128197</c:v>
                </c:pt>
                <c:pt idx="29">
                  <c:v>1.135897</c:v>
                </c:pt>
                <c:pt idx="30">
                  <c:v>1.143264</c:v>
                </c:pt>
                <c:pt idx="31">
                  <c:v>1.162686</c:v>
                </c:pt>
                <c:pt idx="32">
                  <c:v>1.179374</c:v>
                </c:pt>
                <c:pt idx="33">
                  <c:v>1.192803</c:v>
                </c:pt>
                <c:pt idx="34">
                  <c:v>1.204495</c:v>
                </c:pt>
                <c:pt idx="35">
                  <c:v>1.215036</c:v>
                </c:pt>
                <c:pt idx="36">
                  <c:v>1.224011</c:v>
                </c:pt>
                <c:pt idx="37">
                  <c:v>1.231999</c:v>
                </c:pt>
                <c:pt idx="38">
                  <c:v>1.23899</c:v>
                </c:pt>
                <c:pt idx="39">
                  <c:v>1.245424</c:v>
                </c:pt>
                <c:pt idx="40">
                  <c:v>1.25128</c:v>
                </c:pt>
                <c:pt idx="41">
                  <c:v>1.256272</c:v>
                </c:pt>
                <c:pt idx="42">
                  <c:v>1.261154</c:v>
                </c:pt>
                <c:pt idx="43">
                  <c:v>1.265646</c:v>
                </c:pt>
                <c:pt idx="44">
                  <c:v>1.269693</c:v>
                </c:pt>
                <c:pt idx="45">
                  <c:v>1.273283</c:v>
                </c:pt>
                <c:pt idx="46">
                  <c:v>1.276722</c:v>
                </c:pt>
                <c:pt idx="47">
                  <c:v>1.279757</c:v>
                </c:pt>
                <c:pt idx="48">
                  <c:v>1.282793</c:v>
                </c:pt>
                <c:pt idx="49">
                  <c:v>1.285898</c:v>
                </c:pt>
                <c:pt idx="50">
                  <c:v>1.288064</c:v>
                </c:pt>
              </c:numCache>
            </c:numRef>
          </c:yVal>
          <c:smooth val="0"/>
        </c:ser>
        <c:ser>
          <c:idx val="7"/>
          <c:order val="6"/>
          <c:tx>
            <c:v>GSI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GSI!$J$6:$J$76</c:f>
              <c:numCache>
                <c:ptCount val="71"/>
                <c:pt idx="0">
                  <c:v>-24.0262</c:v>
                </c:pt>
                <c:pt idx="1">
                  <c:v>-17.9738</c:v>
                </c:pt>
                <c:pt idx="2">
                  <c:v>-11.81135</c:v>
                </c:pt>
                <c:pt idx="3">
                  <c:v>-5.832314</c:v>
                </c:pt>
                <c:pt idx="4">
                  <c:v>0.07336244</c:v>
                </c:pt>
                <c:pt idx="5">
                  <c:v>6.30917</c:v>
                </c:pt>
                <c:pt idx="6">
                  <c:v>12.32489</c:v>
                </c:pt>
                <c:pt idx="7">
                  <c:v>18.04716</c:v>
                </c:pt>
                <c:pt idx="8">
                  <c:v>23.98952</c:v>
                </c:pt>
                <c:pt idx="9">
                  <c:v>29.78515</c:v>
                </c:pt>
                <c:pt idx="10">
                  <c:v>35.17729</c:v>
                </c:pt>
                <c:pt idx="11">
                  <c:v>40.71616</c:v>
                </c:pt>
                <c:pt idx="12">
                  <c:v>46.54847</c:v>
                </c:pt>
                <c:pt idx="13">
                  <c:v>52.931</c:v>
                </c:pt>
                <c:pt idx="14">
                  <c:v>58.76332</c:v>
                </c:pt>
                <c:pt idx="15">
                  <c:v>64.99913</c:v>
                </c:pt>
                <c:pt idx="16">
                  <c:v>70.97816</c:v>
                </c:pt>
                <c:pt idx="17">
                  <c:v>76.81048</c:v>
                </c:pt>
                <c:pt idx="18">
                  <c:v>82.67948</c:v>
                </c:pt>
                <c:pt idx="19">
                  <c:v>88.73188</c:v>
                </c:pt>
                <c:pt idx="20">
                  <c:v>94.67424</c:v>
                </c:pt>
                <c:pt idx="21">
                  <c:v>100.7633</c:v>
                </c:pt>
                <c:pt idx="22">
                  <c:v>106.9258</c:v>
                </c:pt>
                <c:pt idx="23">
                  <c:v>112.7214</c:v>
                </c:pt>
                <c:pt idx="24">
                  <c:v>118.8105</c:v>
                </c:pt>
                <c:pt idx="25">
                  <c:v>124.7895</c:v>
                </c:pt>
                <c:pt idx="26">
                  <c:v>130.7319</c:v>
                </c:pt>
                <c:pt idx="27">
                  <c:v>137.0044</c:v>
                </c:pt>
                <c:pt idx="28">
                  <c:v>142.9834</c:v>
                </c:pt>
                <c:pt idx="29">
                  <c:v>148.9258</c:v>
                </c:pt>
                <c:pt idx="30">
                  <c:v>154.7948</c:v>
                </c:pt>
                <c:pt idx="31">
                  <c:v>172.5118</c:v>
                </c:pt>
                <c:pt idx="32">
                  <c:v>190.0821</c:v>
                </c:pt>
                <c:pt idx="33">
                  <c:v>207.5057</c:v>
                </c:pt>
                <c:pt idx="34">
                  <c:v>224.6725</c:v>
                </c:pt>
                <c:pt idx="35">
                  <c:v>242.3162</c:v>
                </c:pt>
                <c:pt idx="36">
                  <c:v>259.5196</c:v>
                </c:pt>
                <c:pt idx="37">
                  <c:v>276.7231</c:v>
                </c:pt>
                <c:pt idx="38">
                  <c:v>293.89</c:v>
                </c:pt>
                <c:pt idx="39">
                  <c:v>311.3135</c:v>
                </c:pt>
                <c:pt idx="40">
                  <c:v>328.9205</c:v>
                </c:pt>
                <c:pt idx="41">
                  <c:v>346.5642</c:v>
                </c:pt>
                <c:pt idx="42">
                  <c:v>363.6943</c:v>
                </c:pt>
                <c:pt idx="43">
                  <c:v>381.2646</c:v>
                </c:pt>
                <c:pt idx="44">
                  <c:v>398.6515</c:v>
                </c:pt>
                <c:pt idx="45">
                  <c:v>415.9651</c:v>
                </c:pt>
                <c:pt idx="46">
                  <c:v>433.5721</c:v>
                </c:pt>
                <c:pt idx="47">
                  <c:v>451.1057</c:v>
                </c:pt>
                <c:pt idx="48">
                  <c:v>468.8594</c:v>
                </c:pt>
                <c:pt idx="49">
                  <c:v>486.3196</c:v>
                </c:pt>
                <c:pt idx="50">
                  <c:v>503.8899</c:v>
                </c:pt>
                <c:pt idx="51">
                  <c:v>529.0533</c:v>
                </c:pt>
                <c:pt idx="52">
                  <c:v>554.2166</c:v>
                </c:pt>
                <c:pt idx="53">
                  <c:v>579.2699</c:v>
                </c:pt>
                <c:pt idx="54">
                  <c:v>604.0663</c:v>
                </c:pt>
                <c:pt idx="55">
                  <c:v>629.0463</c:v>
                </c:pt>
                <c:pt idx="56">
                  <c:v>654.1729</c:v>
                </c:pt>
                <c:pt idx="57">
                  <c:v>679.2262</c:v>
                </c:pt>
                <c:pt idx="58">
                  <c:v>704.2428</c:v>
                </c:pt>
                <c:pt idx="59">
                  <c:v>729.2594</c:v>
                </c:pt>
                <c:pt idx="60">
                  <c:v>754.386</c:v>
                </c:pt>
                <c:pt idx="61">
                  <c:v>779.586</c:v>
                </c:pt>
                <c:pt idx="62">
                  <c:v>804.8594</c:v>
                </c:pt>
                <c:pt idx="63">
                  <c:v>830.0961</c:v>
                </c:pt>
                <c:pt idx="64">
                  <c:v>855.0759</c:v>
                </c:pt>
                <c:pt idx="65">
                  <c:v>880.276</c:v>
                </c:pt>
                <c:pt idx="66">
                  <c:v>905.2558</c:v>
                </c:pt>
                <c:pt idx="67">
                  <c:v>930.1257</c:v>
                </c:pt>
                <c:pt idx="68">
                  <c:v>955.179</c:v>
                </c:pt>
                <c:pt idx="69">
                  <c:v>980.159</c:v>
                </c:pt>
                <c:pt idx="70">
                  <c:v>1005.286</c:v>
                </c:pt>
              </c:numCache>
            </c:numRef>
          </c:xVal>
          <c:yVal>
            <c:numRef>
              <c:f>GSI!$K$6:$K$76</c:f>
              <c:numCache>
                <c:ptCount val="71"/>
                <c:pt idx="0">
                  <c:v>-0.001439667</c:v>
                </c:pt>
                <c:pt idx="1">
                  <c:v>0.2245593</c:v>
                </c:pt>
                <c:pt idx="2">
                  <c:v>0.4266371</c:v>
                </c:pt>
                <c:pt idx="3">
                  <c:v>0.5287604</c:v>
                </c:pt>
                <c:pt idx="4">
                  <c:v>0.5986941</c:v>
                </c:pt>
                <c:pt idx="5">
                  <c:v>0.653974</c:v>
                </c:pt>
                <c:pt idx="6">
                  <c:v>0.7002641</c:v>
                </c:pt>
                <c:pt idx="7">
                  <c:v>0.7412</c:v>
                </c:pt>
                <c:pt idx="8">
                  <c:v>0.7785549</c:v>
                </c:pt>
                <c:pt idx="9">
                  <c:v>0.8129691</c:v>
                </c:pt>
                <c:pt idx="10">
                  <c:v>0.8436669</c:v>
                </c:pt>
                <c:pt idx="11">
                  <c:v>0.8706454</c:v>
                </c:pt>
                <c:pt idx="12">
                  <c:v>0.8953469</c:v>
                </c:pt>
                <c:pt idx="13">
                  <c:v>0.9205729</c:v>
                </c:pt>
                <c:pt idx="14">
                  <c:v>0.9453854</c:v>
                </c:pt>
                <c:pt idx="15">
                  <c:v>0.9685863</c:v>
                </c:pt>
                <c:pt idx="16">
                  <c:v>0.9891802</c:v>
                </c:pt>
                <c:pt idx="17">
                  <c:v>1.00804</c:v>
                </c:pt>
                <c:pt idx="18">
                  <c:v>1.025471</c:v>
                </c:pt>
                <c:pt idx="19">
                  <c:v>1.041444</c:v>
                </c:pt>
                <c:pt idx="20">
                  <c:v>1.05653</c:v>
                </c:pt>
                <c:pt idx="21">
                  <c:v>1.070463</c:v>
                </c:pt>
                <c:pt idx="22">
                  <c:v>1.083619</c:v>
                </c:pt>
                <c:pt idx="23">
                  <c:v>1.095944</c:v>
                </c:pt>
                <c:pt idx="24">
                  <c:v>1.107144</c:v>
                </c:pt>
                <c:pt idx="25">
                  <c:v>1.117678</c:v>
                </c:pt>
                <c:pt idx="26">
                  <c:v>1.12745</c:v>
                </c:pt>
                <c:pt idx="27">
                  <c:v>1.136775</c:v>
                </c:pt>
                <c:pt idx="28">
                  <c:v>1.145492</c:v>
                </c:pt>
                <c:pt idx="29">
                  <c:v>1.153765</c:v>
                </c:pt>
                <c:pt idx="30">
                  <c:v>1.161414</c:v>
                </c:pt>
                <c:pt idx="31">
                  <c:v>1.181116</c:v>
                </c:pt>
                <c:pt idx="32">
                  <c:v>1.198487</c:v>
                </c:pt>
                <c:pt idx="33">
                  <c:v>1.212751</c:v>
                </c:pt>
                <c:pt idx="34">
                  <c:v>1.226073</c:v>
                </c:pt>
                <c:pt idx="35">
                  <c:v>1.237061</c:v>
                </c:pt>
                <c:pt idx="36">
                  <c:v>1.247108</c:v>
                </c:pt>
                <c:pt idx="37">
                  <c:v>1.255518</c:v>
                </c:pt>
                <c:pt idx="38">
                  <c:v>1.263623</c:v>
                </c:pt>
                <c:pt idx="39">
                  <c:v>1.270783</c:v>
                </c:pt>
                <c:pt idx="40">
                  <c:v>1.276943</c:v>
                </c:pt>
                <c:pt idx="41">
                  <c:v>1.282992</c:v>
                </c:pt>
                <c:pt idx="42">
                  <c:v>1.288433</c:v>
                </c:pt>
                <c:pt idx="43">
                  <c:v>1.293358</c:v>
                </c:pt>
                <c:pt idx="44">
                  <c:v>1.298118</c:v>
                </c:pt>
                <c:pt idx="45">
                  <c:v>1.302337</c:v>
                </c:pt>
                <c:pt idx="46">
                  <c:v>1.306055</c:v>
                </c:pt>
                <c:pt idx="47">
                  <c:v>1.309885</c:v>
                </c:pt>
                <c:pt idx="48">
                  <c:v>1.313547</c:v>
                </c:pt>
                <c:pt idx="49">
                  <c:v>1.316849</c:v>
                </c:pt>
                <c:pt idx="50">
                  <c:v>1.320068</c:v>
                </c:pt>
                <c:pt idx="51">
                  <c:v>1.324414</c:v>
                </c:pt>
                <c:pt idx="52">
                  <c:v>1.328537</c:v>
                </c:pt>
                <c:pt idx="53">
                  <c:v>1.33244</c:v>
                </c:pt>
                <c:pt idx="54">
                  <c:v>1.336385</c:v>
                </c:pt>
                <c:pt idx="55">
                  <c:v>1.340121</c:v>
                </c:pt>
                <c:pt idx="56">
                  <c:v>1.343523</c:v>
                </c:pt>
                <c:pt idx="57">
                  <c:v>1.346926</c:v>
                </c:pt>
                <c:pt idx="58">
                  <c:v>1.34994</c:v>
                </c:pt>
                <c:pt idx="59">
                  <c:v>1.352899</c:v>
                </c:pt>
                <c:pt idx="60">
                  <c:v>1.355635</c:v>
                </c:pt>
                <c:pt idx="61">
                  <c:v>1.358427</c:v>
                </c:pt>
                <c:pt idx="62">
                  <c:v>1.361135</c:v>
                </c:pt>
                <c:pt idx="63">
                  <c:v>1.363537</c:v>
                </c:pt>
                <c:pt idx="64">
                  <c:v>1.36583</c:v>
                </c:pt>
                <c:pt idx="65">
                  <c:v>1.368122</c:v>
                </c:pt>
                <c:pt idx="66">
                  <c:v>1.370194</c:v>
                </c:pt>
                <c:pt idx="67">
                  <c:v>1.372335</c:v>
                </c:pt>
                <c:pt idx="68">
                  <c:v>1.374169</c:v>
                </c:pt>
                <c:pt idx="69">
                  <c:v>1.375852</c:v>
                </c:pt>
                <c:pt idx="70">
                  <c:v>1.377756</c:v>
                </c:pt>
              </c:numCache>
            </c:numRef>
          </c:yVal>
          <c:smooth val="1"/>
        </c:ser>
        <c:ser>
          <c:idx val="8"/>
          <c:order val="7"/>
          <c:tx>
            <c:v>IHEP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IHEP!$A$7:$A$19</c:f>
              <c:numCache>
                <c:ptCount val="13"/>
                <c:pt idx="0">
                  <c:v>4970</c:v>
                </c:pt>
                <c:pt idx="1">
                  <c:v>7420</c:v>
                </c:pt>
                <c:pt idx="2">
                  <c:v>9940</c:v>
                </c:pt>
                <c:pt idx="3">
                  <c:v>14900</c:v>
                </c:pt>
                <c:pt idx="4">
                  <c:v>20000</c:v>
                </c:pt>
                <c:pt idx="5">
                  <c:v>30100</c:v>
                </c:pt>
                <c:pt idx="6">
                  <c:v>40200</c:v>
                </c:pt>
                <c:pt idx="7">
                  <c:v>50200</c:v>
                </c:pt>
                <c:pt idx="8">
                  <c:v>75500</c:v>
                </c:pt>
                <c:pt idx="9">
                  <c:v>100400</c:v>
                </c:pt>
                <c:pt idx="10">
                  <c:v>125000</c:v>
                </c:pt>
                <c:pt idx="11">
                  <c:v>150000</c:v>
                </c:pt>
                <c:pt idx="12">
                  <c:v>175000</c:v>
                </c:pt>
              </c:numCache>
            </c:numRef>
          </c:xVal>
          <c:yVal>
            <c:numRef>
              <c:f>IHEP!$B$7:$B$19</c:f>
              <c:numCache>
                <c:ptCount val="13"/>
                <c:pt idx="0">
                  <c:v>1.642</c:v>
                </c:pt>
                <c:pt idx="1">
                  <c:v>1.707</c:v>
                </c:pt>
                <c:pt idx="2">
                  <c:v>1.762</c:v>
                </c:pt>
                <c:pt idx="3">
                  <c:v>1.85</c:v>
                </c:pt>
                <c:pt idx="4">
                  <c:v>1.92</c:v>
                </c:pt>
                <c:pt idx="5">
                  <c:v>2.014</c:v>
                </c:pt>
                <c:pt idx="6">
                  <c:v>2.062</c:v>
                </c:pt>
                <c:pt idx="7">
                  <c:v>2.089</c:v>
                </c:pt>
                <c:pt idx="8">
                  <c:v>2.142</c:v>
                </c:pt>
                <c:pt idx="9">
                  <c:v>2.179</c:v>
                </c:pt>
                <c:pt idx="10">
                  <c:v>2.22</c:v>
                </c:pt>
                <c:pt idx="11">
                  <c:v>2.263</c:v>
                </c:pt>
                <c:pt idx="12">
                  <c:v>2.306</c:v>
                </c:pt>
              </c:numCache>
            </c:numRef>
          </c:yVal>
          <c:smooth val="0"/>
        </c:ser>
        <c:ser>
          <c:idx val="9"/>
          <c:order val="8"/>
          <c:tx>
            <c:v>merged Bup line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'extrap''n 2'!$A$12:$A$93</c:f>
              <c:numCache/>
            </c:numRef>
          </c:xVal>
          <c:yVal>
            <c:numRef>
              <c:f>'extrap''n 2'!$B$12:$B$93</c:f>
              <c:numCache/>
            </c:numRef>
          </c:yVal>
          <c:smooth val="0"/>
        </c:ser>
        <c:ser>
          <c:idx val="11"/>
          <c:order val="9"/>
          <c:tx>
            <c:v>extrapolation 2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'extrap''n 2'!$A$12:$A$76</c:f>
              <c:numCache/>
            </c:numRef>
          </c:xVal>
          <c:yVal>
            <c:numRef>
              <c:f>'extrap''n 2'!$D$12:$D$76</c:f>
              <c:numCache/>
            </c:numRef>
          </c:yVal>
          <c:smooth val="0"/>
        </c:ser>
        <c:ser>
          <c:idx val="12"/>
          <c:order val="1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'extrap''n 2'!$A$77:$A$93</c:f>
              <c:numCache/>
            </c:numRef>
          </c:xVal>
          <c:yVal>
            <c:numRef>
              <c:f>'extrap''n 2'!$D$77:$D$93</c:f>
              <c:numCache/>
            </c:numRef>
          </c:yVal>
          <c:smooth val="0"/>
        </c:ser>
        <c:ser>
          <c:idx val="6"/>
          <c:order val="11"/>
          <c:tx>
            <c:v>extrapolation 1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'extrap''n 1'!$C$14:$C$96</c:f>
              <c:numCache>
                <c:ptCount val="83"/>
                <c:pt idx="0">
                  <c:v>0.07336244</c:v>
                </c:pt>
                <c:pt idx="1">
                  <c:v>6.30917</c:v>
                </c:pt>
                <c:pt idx="2">
                  <c:v>12.32489</c:v>
                </c:pt>
                <c:pt idx="3">
                  <c:v>18.04716</c:v>
                </c:pt>
                <c:pt idx="4">
                  <c:v>23.98952</c:v>
                </c:pt>
                <c:pt idx="5">
                  <c:v>29.78515</c:v>
                </c:pt>
                <c:pt idx="6">
                  <c:v>35.17729</c:v>
                </c:pt>
                <c:pt idx="7">
                  <c:v>40.71616</c:v>
                </c:pt>
                <c:pt idx="8">
                  <c:v>46.54847</c:v>
                </c:pt>
                <c:pt idx="9">
                  <c:v>52.931</c:v>
                </c:pt>
                <c:pt idx="10">
                  <c:v>58.76332</c:v>
                </c:pt>
                <c:pt idx="11">
                  <c:v>64.99913</c:v>
                </c:pt>
                <c:pt idx="12">
                  <c:v>70.97816</c:v>
                </c:pt>
                <c:pt idx="13">
                  <c:v>76.81048</c:v>
                </c:pt>
                <c:pt idx="14">
                  <c:v>82.67948</c:v>
                </c:pt>
                <c:pt idx="15">
                  <c:v>88.73188</c:v>
                </c:pt>
                <c:pt idx="16">
                  <c:v>94.67424</c:v>
                </c:pt>
                <c:pt idx="17">
                  <c:v>100.7633</c:v>
                </c:pt>
                <c:pt idx="18">
                  <c:v>106.9258</c:v>
                </c:pt>
                <c:pt idx="19">
                  <c:v>112.7214</c:v>
                </c:pt>
                <c:pt idx="20">
                  <c:v>118.8105</c:v>
                </c:pt>
                <c:pt idx="21">
                  <c:v>124.7895</c:v>
                </c:pt>
                <c:pt idx="22">
                  <c:v>130.7319</c:v>
                </c:pt>
                <c:pt idx="23">
                  <c:v>137.0044</c:v>
                </c:pt>
                <c:pt idx="24">
                  <c:v>142.9834</c:v>
                </c:pt>
                <c:pt idx="25">
                  <c:v>148.9258</c:v>
                </c:pt>
                <c:pt idx="26">
                  <c:v>155.6751</c:v>
                </c:pt>
                <c:pt idx="27">
                  <c:v>173.3188</c:v>
                </c:pt>
                <c:pt idx="28">
                  <c:v>190.9258</c:v>
                </c:pt>
                <c:pt idx="29">
                  <c:v>208.2393</c:v>
                </c:pt>
                <c:pt idx="30">
                  <c:v>225.6629</c:v>
                </c:pt>
                <c:pt idx="31">
                  <c:v>243.2699</c:v>
                </c:pt>
                <c:pt idx="32">
                  <c:v>260.7301</c:v>
                </c:pt>
                <c:pt idx="33">
                  <c:v>278.007</c:v>
                </c:pt>
                <c:pt idx="34">
                  <c:v>295.4306</c:v>
                </c:pt>
                <c:pt idx="35">
                  <c:v>313.0742</c:v>
                </c:pt>
                <c:pt idx="36">
                  <c:v>330.5712</c:v>
                </c:pt>
                <c:pt idx="37">
                  <c:v>347.9948</c:v>
                </c:pt>
                <c:pt idx="38">
                  <c:v>365.5651</c:v>
                </c:pt>
                <c:pt idx="39">
                  <c:v>383.0253</c:v>
                </c:pt>
                <c:pt idx="40">
                  <c:v>400.4856</c:v>
                </c:pt>
                <c:pt idx="41">
                  <c:v>418.386</c:v>
                </c:pt>
                <c:pt idx="42">
                  <c:v>435.8829</c:v>
                </c:pt>
                <c:pt idx="43">
                  <c:v>453.4533</c:v>
                </c:pt>
                <c:pt idx="44">
                  <c:v>470.7301</c:v>
                </c:pt>
                <c:pt idx="45">
                  <c:v>488.3004</c:v>
                </c:pt>
                <c:pt idx="46">
                  <c:v>505.6873</c:v>
                </c:pt>
                <c:pt idx="47">
                  <c:v>530.2637</c:v>
                </c:pt>
                <c:pt idx="48">
                  <c:v>555.5004</c:v>
                </c:pt>
                <c:pt idx="49">
                  <c:v>580.1869</c:v>
                </c:pt>
                <c:pt idx="50">
                  <c:v>605.3134</c:v>
                </c:pt>
                <c:pt idx="51">
                  <c:v>630.22</c:v>
                </c:pt>
                <c:pt idx="52">
                  <c:v>654.9065</c:v>
                </c:pt>
                <c:pt idx="53">
                  <c:v>680.2533</c:v>
                </c:pt>
                <c:pt idx="54">
                  <c:v>705.3799</c:v>
                </c:pt>
                <c:pt idx="55">
                  <c:v>730.1764</c:v>
                </c:pt>
                <c:pt idx="56">
                  <c:v>755.3031</c:v>
                </c:pt>
                <c:pt idx="57">
                  <c:v>780.393</c:v>
                </c:pt>
                <c:pt idx="58">
                  <c:v>805.0428</c:v>
                </c:pt>
                <c:pt idx="59">
                  <c:v>830.0961</c:v>
                </c:pt>
                <c:pt idx="60">
                  <c:v>855.1493</c:v>
                </c:pt>
                <c:pt idx="61">
                  <c:v>880.1659</c:v>
                </c:pt>
                <c:pt idx="62">
                  <c:v>905.1091</c:v>
                </c:pt>
                <c:pt idx="63">
                  <c:v>930.0891</c:v>
                </c:pt>
                <c:pt idx="64">
                  <c:v>955.069</c:v>
                </c:pt>
                <c:pt idx="65">
                  <c:v>980.0489</c:v>
                </c:pt>
                <c:pt idx="66">
                  <c:v>1005.212</c:v>
                </c:pt>
                <c:pt idx="67">
                  <c:v>2000</c:v>
                </c:pt>
                <c:pt idx="68">
                  <c:v>3000</c:v>
                </c:pt>
                <c:pt idx="69">
                  <c:v>4000</c:v>
                </c:pt>
                <c:pt idx="70">
                  <c:v>4970</c:v>
                </c:pt>
                <c:pt idx="71">
                  <c:v>7420</c:v>
                </c:pt>
                <c:pt idx="72">
                  <c:v>9940</c:v>
                </c:pt>
                <c:pt idx="73">
                  <c:v>14900</c:v>
                </c:pt>
                <c:pt idx="74">
                  <c:v>20000</c:v>
                </c:pt>
                <c:pt idx="75">
                  <c:v>30100</c:v>
                </c:pt>
                <c:pt idx="76">
                  <c:v>40200</c:v>
                </c:pt>
                <c:pt idx="77">
                  <c:v>50200</c:v>
                </c:pt>
                <c:pt idx="78">
                  <c:v>75500</c:v>
                </c:pt>
                <c:pt idx="79">
                  <c:v>100400</c:v>
                </c:pt>
                <c:pt idx="80">
                  <c:v>125000</c:v>
                </c:pt>
                <c:pt idx="81">
                  <c:v>150000</c:v>
                </c:pt>
                <c:pt idx="82">
                  <c:v>175000</c:v>
                </c:pt>
              </c:numCache>
            </c:numRef>
          </c:xVal>
          <c:yVal>
            <c:numRef>
              <c:f>'extrap''n 1'!$D$14:$D$96</c:f>
              <c:numCache>
                <c:ptCount val="83"/>
                <c:pt idx="0">
                  <c:v>0.5986941</c:v>
                </c:pt>
                <c:pt idx="1">
                  <c:v>0.653974</c:v>
                </c:pt>
                <c:pt idx="2">
                  <c:v>0.7002641</c:v>
                </c:pt>
                <c:pt idx="3">
                  <c:v>0.7412</c:v>
                </c:pt>
                <c:pt idx="4">
                  <c:v>0.7785549</c:v>
                </c:pt>
                <c:pt idx="5">
                  <c:v>0.8129691</c:v>
                </c:pt>
                <c:pt idx="6">
                  <c:v>0.8436669</c:v>
                </c:pt>
                <c:pt idx="7">
                  <c:v>0.8706454</c:v>
                </c:pt>
                <c:pt idx="8">
                  <c:v>0.8953469</c:v>
                </c:pt>
                <c:pt idx="9">
                  <c:v>0.9205729</c:v>
                </c:pt>
                <c:pt idx="10">
                  <c:v>0.9453854</c:v>
                </c:pt>
                <c:pt idx="11">
                  <c:v>0.9685863</c:v>
                </c:pt>
                <c:pt idx="12">
                  <c:v>0.9891802</c:v>
                </c:pt>
                <c:pt idx="13">
                  <c:v>1.00804</c:v>
                </c:pt>
                <c:pt idx="14">
                  <c:v>1.025471</c:v>
                </c:pt>
                <c:pt idx="15">
                  <c:v>1.041444</c:v>
                </c:pt>
                <c:pt idx="16">
                  <c:v>1.05653</c:v>
                </c:pt>
                <c:pt idx="17">
                  <c:v>1.070463</c:v>
                </c:pt>
                <c:pt idx="18">
                  <c:v>1.083619</c:v>
                </c:pt>
                <c:pt idx="19">
                  <c:v>1.095944</c:v>
                </c:pt>
                <c:pt idx="20">
                  <c:v>1.107144</c:v>
                </c:pt>
                <c:pt idx="21">
                  <c:v>1.117678</c:v>
                </c:pt>
                <c:pt idx="22">
                  <c:v>1.12745</c:v>
                </c:pt>
                <c:pt idx="23">
                  <c:v>1.136775</c:v>
                </c:pt>
                <c:pt idx="24">
                  <c:v>1.145492</c:v>
                </c:pt>
                <c:pt idx="25">
                  <c:v>1.153765</c:v>
                </c:pt>
                <c:pt idx="26">
                  <c:v>1.172592755479609</c:v>
                </c:pt>
                <c:pt idx="27">
                  <c:v>1.1980976705555395</c:v>
                </c:pt>
                <c:pt idx="28">
                  <c:v>1.2189630251527317</c:v>
                </c:pt>
                <c:pt idx="29">
                  <c:v>1.236937440066452</c:v>
                </c:pt>
                <c:pt idx="30">
                  <c:v>1.252342912661307</c:v>
                </c:pt>
                <c:pt idx="31">
                  <c:v>1.2659122230098863</c:v>
                </c:pt>
                <c:pt idx="32">
                  <c:v>1.2774731689447745</c:v>
                </c:pt>
                <c:pt idx="33">
                  <c:v>1.2872811849371772</c:v>
                </c:pt>
                <c:pt idx="34">
                  <c:v>1.2961047019985643</c:v>
                </c:pt>
                <c:pt idx="35">
                  <c:v>1.3030782807765282</c:v>
                </c:pt>
                <c:pt idx="36">
                  <c:v>1.3100781314439551</c:v>
                </c:pt>
                <c:pt idx="37">
                  <c:v>1.31594657620608</c:v>
                </c:pt>
                <c:pt idx="38">
                  <c:v>1.320888463791312</c:v>
                </c:pt>
                <c:pt idx="39">
                  <c:v>1.3258378768616779</c:v>
                </c:pt>
                <c:pt idx="40">
                  <c:v>1.3302991246152942</c:v>
                </c:pt>
                <c:pt idx="41">
                  <c:v>1.3341161892418487</c:v>
                </c:pt>
                <c:pt idx="42">
                  <c:v>1.337900054500616</c:v>
                </c:pt>
                <c:pt idx="43">
                  <c:v>1.3414328429603082</c:v>
                </c:pt>
                <c:pt idx="44">
                  <c:v>1.3446738322811984</c:v>
                </c:pt>
                <c:pt idx="45">
                  <c:v>1.3476853203625676</c:v>
                </c:pt>
                <c:pt idx="46">
                  <c:v>1.350583126759066</c:v>
                </c:pt>
                <c:pt idx="47">
                  <c:v>1.3544221763851407</c:v>
                </c:pt>
                <c:pt idx="48">
                  <c:v>1.3578540673900112</c:v>
                </c:pt>
                <c:pt idx="49">
                  <c:v>1.3610863297012366</c:v>
                </c:pt>
                <c:pt idx="50">
                  <c:v>1.3640985755388788</c:v>
                </c:pt>
                <c:pt idx="51">
                  <c:v>1.3669148388795798</c:v>
                </c:pt>
                <c:pt idx="52">
                  <c:v>1.36959929008857</c:v>
                </c:pt>
                <c:pt idx="53">
                  <c:v>1.3723942172162065</c:v>
                </c:pt>
                <c:pt idx="54">
                  <c:v>1.3752976212478307</c:v>
                </c:pt>
                <c:pt idx="55">
                  <c:v>1.3775536273948947</c:v>
                </c:pt>
                <c:pt idx="56">
                  <c:v>1.3802809280865096</c:v>
                </c:pt>
                <c:pt idx="57">
                  <c:v>1.382403904753744</c:v>
                </c:pt>
                <c:pt idx="58">
                  <c:v>1.384854105828976</c:v>
                </c:pt>
                <c:pt idx="59">
                  <c:v>1.3873639789722392</c:v>
                </c:pt>
                <c:pt idx="60">
                  <c:v>1.389451438021955</c:v>
                </c:pt>
                <c:pt idx="61">
                  <c:v>1.3915594195831362</c:v>
                </c:pt>
                <c:pt idx="62">
                  <c:v>1.3936270348603619</c:v>
                </c:pt>
                <c:pt idx="63">
                  <c:v>1.395699280156251</c:v>
                </c:pt>
                <c:pt idx="64">
                  <c:v>1.3977185895567654</c:v>
                </c:pt>
                <c:pt idx="65">
                  <c:v>1.3996810082789246</c:v>
                </c:pt>
                <c:pt idx="66">
                  <c:v>1.401700249583564</c:v>
                </c:pt>
                <c:pt idx="67">
                  <c:v>1.4862825900464067</c:v>
                </c:pt>
                <c:pt idx="68">
                  <c:v>1.5522995022884107</c:v>
                </c:pt>
                <c:pt idx="69">
                  <c:v>1.6009854695586503</c:v>
                </c:pt>
                <c:pt idx="70">
                  <c:v>1.642477159522835</c:v>
                </c:pt>
                <c:pt idx="71">
                  <c:v>1.7070998562218878</c:v>
                </c:pt>
                <c:pt idx="72">
                  <c:v>1.762025731571287</c:v>
                </c:pt>
                <c:pt idx="73">
                  <c:v>1.8500027486721526</c:v>
                </c:pt>
                <c:pt idx="74">
                  <c:v>1.9200003967447838</c:v>
                </c:pt>
                <c:pt idx="75">
                  <c:v>2.0140000160559137</c:v>
                </c:pt>
                <c:pt idx="76">
                  <c:v>2.0620000010784136</c:v>
                </c:pt>
                <c:pt idx="77">
                  <c:v>2.0890000001022915</c:v>
                </c:pt>
                <c:pt idx="78">
                  <c:v>2.142000000000641</c:v>
                </c:pt>
                <c:pt idx="79">
                  <c:v>2.179000000000009</c:v>
                </c:pt>
                <c:pt idx="80">
                  <c:v>2.22</c:v>
                </c:pt>
                <c:pt idx="81">
                  <c:v>2.263</c:v>
                </c:pt>
                <c:pt idx="82">
                  <c:v>2.306</c:v>
                </c:pt>
              </c:numCache>
            </c:numRef>
          </c:yVal>
          <c:smooth val="0"/>
        </c:ser>
        <c:axId val="8194909"/>
        <c:axId val="6645318"/>
      </c:scatterChart>
      <c:valAx>
        <c:axId val="8194909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 A/m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6645318"/>
        <c:crossesAt val="0"/>
        <c:crossBetween val="midCat"/>
        <c:dispUnits/>
      </c:valAx>
      <c:valAx>
        <c:axId val="66453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8194909"/>
        <c:crossesAt val="1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33"/>
          <c:y val="0.0345"/>
          <c:w val="0.34475"/>
          <c:h val="0.30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"/>
          <c:w val="0.94075"/>
          <c:h val="0.930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GSI!$A$6:$A$16</c:f>
              <c:numCache>
                <c:ptCount val="11"/>
                <c:pt idx="0">
                  <c:v>-24.13624</c:v>
                </c:pt>
                <c:pt idx="1">
                  <c:v>-18.08384</c:v>
                </c:pt>
                <c:pt idx="2">
                  <c:v>-12.06812</c:v>
                </c:pt>
                <c:pt idx="3">
                  <c:v>-6.419214</c:v>
                </c:pt>
                <c:pt idx="4">
                  <c:v>-0.5502183</c:v>
                </c:pt>
                <c:pt idx="5">
                  <c:v>5.245415</c:v>
                </c:pt>
                <c:pt idx="6">
                  <c:v>11.26113</c:v>
                </c:pt>
                <c:pt idx="7">
                  <c:v>17.27686</c:v>
                </c:pt>
                <c:pt idx="8">
                  <c:v>23.47598</c:v>
                </c:pt>
                <c:pt idx="9">
                  <c:v>29.4917</c:v>
                </c:pt>
                <c:pt idx="10">
                  <c:v>33.52664</c:v>
                </c:pt>
              </c:numCache>
            </c:numRef>
          </c:xVal>
          <c:yVal>
            <c:numRef>
              <c:f>GSI!$B$6:$B$16</c:f>
              <c:numCache>
                <c:ptCount val="11"/>
                <c:pt idx="0">
                  <c:v>-0.0001824132</c:v>
                </c:pt>
                <c:pt idx="1">
                  <c:v>0.01407804</c:v>
                </c:pt>
                <c:pt idx="2">
                  <c:v>0.0328758</c:v>
                </c:pt>
                <c:pt idx="3">
                  <c:v>0.05603218</c:v>
                </c:pt>
                <c:pt idx="4">
                  <c:v>0.08477907</c:v>
                </c:pt>
                <c:pt idx="5">
                  <c:v>0.1220178</c:v>
                </c:pt>
                <c:pt idx="6">
                  <c:v>0.1761136</c:v>
                </c:pt>
                <c:pt idx="7">
                  <c:v>0.2695866</c:v>
                </c:pt>
                <c:pt idx="8">
                  <c:v>0.3698713</c:v>
                </c:pt>
                <c:pt idx="9">
                  <c:v>0.4375646</c:v>
                </c:pt>
                <c:pt idx="10">
                  <c:v>0.4715378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GSI!$A$19:$A$29</c:f>
              <c:numCache>
                <c:ptCount val="11"/>
                <c:pt idx="0">
                  <c:v>-25.34672</c:v>
                </c:pt>
                <c:pt idx="1">
                  <c:v>-19.22096</c:v>
                </c:pt>
                <c:pt idx="2">
                  <c:v>-13.20524</c:v>
                </c:pt>
                <c:pt idx="3">
                  <c:v>-7.152838</c:v>
                </c:pt>
                <c:pt idx="4">
                  <c:v>-0.6969432</c:v>
                </c:pt>
                <c:pt idx="5">
                  <c:v>5.208733</c:v>
                </c:pt>
                <c:pt idx="6">
                  <c:v>11.26113</c:v>
                </c:pt>
                <c:pt idx="7">
                  <c:v>17.46026</c:v>
                </c:pt>
                <c:pt idx="8">
                  <c:v>23.4393</c:v>
                </c:pt>
                <c:pt idx="9">
                  <c:v>29.3083</c:v>
                </c:pt>
                <c:pt idx="10">
                  <c:v>33.48996</c:v>
                </c:pt>
              </c:numCache>
            </c:numRef>
          </c:xVal>
          <c:yVal>
            <c:numRef>
              <c:f>GSI!$B$19:$B$29</c:f>
              <c:numCache>
                <c:ptCount val="11"/>
                <c:pt idx="0">
                  <c:v>-0.0002317525</c:v>
                </c:pt>
                <c:pt idx="1">
                  <c:v>0.08956384</c:v>
                </c:pt>
                <c:pt idx="2">
                  <c:v>0.209774</c:v>
                </c:pt>
                <c:pt idx="3">
                  <c:v>0.3025808</c:v>
                </c:pt>
                <c:pt idx="4">
                  <c:v>0.3523592</c:v>
                </c:pt>
                <c:pt idx="5">
                  <c:v>0.3866143</c:v>
                </c:pt>
                <c:pt idx="6">
                  <c:v>0.4126269</c:v>
                </c:pt>
                <c:pt idx="7">
                  <c:v>0.4331026</c:v>
                </c:pt>
                <c:pt idx="8">
                  <c:v>0.4501384</c:v>
                </c:pt>
                <c:pt idx="9">
                  <c:v>0.4643027</c:v>
                </c:pt>
                <c:pt idx="10">
                  <c:v>0.4715658</c:v>
                </c:pt>
              </c:numCache>
            </c:numRef>
          </c:yVal>
          <c:smooth val="1"/>
        </c:ser>
        <c:ser>
          <c:idx val="2"/>
          <c:order val="2"/>
          <c:tx>
            <c:v>GSI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GSI!$A$32:$A$64</c:f>
              <c:numCache>
                <c:ptCount val="33"/>
                <c:pt idx="0">
                  <c:v>-18.41397</c:v>
                </c:pt>
                <c:pt idx="1">
                  <c:v>-12.36157</c:v>
                </c:pt>
                <c:pt idx="2">
                  <c:v>-6.199126</c:v>
                </c:pt>
                <c:pt idx="3">
                  <c:v>-0.1100437</c:v>
                </c:pt>
                <c:pt idx="4">
                  <c:v>5.465502</c:v>
                </c:pt>
                <c:pt idx="5">
                  <c:v>11.77467</c:v>
                </c:pt>
                <c:pt idx="6">
                  <c:v>17.90044</c:v>
                </c:pt>
                <c:pt idx="7">
                  <c:v>23.80611</c:v>
                </c:pt>
                <c:pt idx="8">
                  <c:v>29.96856</c:v>
                </c:pt>
                <c:pt idx="9">
                  <c:v>35.87424</c:v>
                </c:pt>
                <c:pt idx="10">
                  <c:v>41.88996</c:v>
                </c:pt>
                <c:pt idx="11">
                  <c:v>47.94236</c:v>
                </c:pt>
                <c:pt idx="12">
                  <c:v>53.88472</c:v>
                </c:pt>
                <c:pt idx="13">
                  <c:v>59.86375</c:v>
                </c:pt>
                <c:pt idx="14">
                  <c:v>65.91615</c:v>
                </c:pt>
                <c:pt idx="15">
                  <c:v>71.8952</c:v>
                </c:pt>
                <c:pt idx="16">
                  <c:v>77.98428</c:v>
                </c:pt>
                <c:pt idx="17">
                  <c:v>83.88995</c:v>
                </c:pt>
                <c:pt idx="18">
                  <c:v>90.27249</c:v>
                </c:pt>
                <c:pt idx="19">
                  <c:v>96.36157</c:v>
                </c:pt>
                <c:pt idx="20">
                  <c:v>102.1205</c:v>
                </c:pt>
                <c:pt idx="21">
                  <c:v>107.9895</c:v>
                </c:pt>
                <c:pt idx="22">
                  <c:v>114.152</c:v>
                </c:pt>
                <c:pt idx="23">
                  <c:v>119.8009</c:v>
                </c:pt>
                <c:pt idx="24">
                  <c:v>125.8533</c:v>
                </c:pt>
                <c:pt idx="25">
                  <c:v>131.7223</c:v>
                </c:pt>
                <c:pt idx="26">
                  <c:v>138.2148</c:v>
                </c:pt>
                <c:pt idx="27">
                  <c:v>144.1939</c:v>
                </c:pt>
                <c:pt idx="28">
                  <c:v>150.0629</c:v>
                </c:pt>
                <c:pt idx="29">
                  <c:v>155.9319</c:v>
                </c:pt>
                <c:pt idx="30">
                  <c:v>173.3921</c:v>
                </c:pt>
                <c:pt idx="31">
                  <c:v>191.0358</c:v>
                </c:pt>
                <c:pt idx="32">
                  <c:v>204.8279</c:v>
                </c:pt>
              </c:numCache>
            </c:numRef>
          </c:xVal>
          <c:yVal>
            <c:numRef>
              <c:f>GSI!$B$32:$B$64</c:f>
              <c:numCache>
                <c:ptCount val="33"/>
                <c:pt idx="0">
                  <c:v>0.01515818</c:v>
                </c:pt>
                <c:pt idx="1">
                  <c:v>0.03457635</c:v>
                </c:pt>
                <c:pt idx="2">
                  <c:v>0.05818421</c:v>
                </c:pt>
                <c:pt idx="3">
                  <c:v>0.08799456</c:v>
                </c:pt>
                <c:pt idx="4">
                  <c:v>0.1270622</c:v>
                </c:pt>
                <c:pt idx="5">
                  <c:v>0.1829564</c:v>
                </c:pt>
                <c:pt idx="6">
                  <c:v>0.2804072</c:v>
                </c:pt>
                <c:pt idx="7">
                  <c:v>0.3906519</c:v>
                </c:pt>
                <c:pt idx="8">
                  <c:v>0.4648619</c:v>
                </c:pt>
                <c:pt idx="9">
                  <c:v>0.5207998</c:v>
                </c:pt>
                <c:pt idx="10">
                  <c:v>0.5675381</c:v>
                </c:pt>
                <c:pt idx="11">
                  <c:v>0.6080462</c:v>
                </c:pt>
                <c:pt idx="12">
                  <c:v>0.6440872</c:v>
                </c:pt>
                <c:pt idx="13">
                  <c:v>0.6766592</c:v>
                </c:pt>
                <c:pt idx="14">
                  <c:v>0.7068583</c:v>
                </c:pt>
                <c:pt idx="15">
                  <c:v>0.7353233</c:v>
                </c:pt>
                <c:pt idx="16">
                  <c:v>0.7627055</c:v>
                </c:pt>
                <c:pt idx="17">
                  <c:v>0.7891313</c:v>
                </c:pt>
                <c:pt idx="18">
                  <c:v>0.8140978</c:v>
                </c:pt>
                <c:pt idx="19">
                  <c:v>0.8369152</c:v>
                </c:pt>
                <c:pt idx="20">
                  <c:v>0.8570702</c:v>
                </c:pt>
                <c:pt idx="21">
                  <c:v>0.8762812</c:v>
                </c:pt>
                <c:pt idx="22">
                  <c:v>0.8963093</c:v>
                </c:pt>
                <c:pt idx="23">
                  <c:v>0.9149664</c:v>
                </c:pt>
                <c:pt idx="24">
                  <c:v>0.931776</c:v>
                </c:pt>
                <c:pt idx="25">
                  <c:v>0.9474905</c:v>
                </c:pt>
                <c:pt idx="26">
                  <c:v>0.9624526</c:v>
                </c:pt>
                <c:pt idx="27">
                  <c:v>0.9765431</c:v>
                </c:pt>
                <c:pt idx="28">
                  <c:v>0.9899682</c:v>
                </c:pt>
                <c:pt idx="29">
                  <c:v>1.002908</c:v>
                </c:pt>
                <c:pt idx="30">
                  <c:v>1.037863</c:v>
                </c:pt>
                <c:pt idx="31">
                  <c:v>1.067962</c:v>
                </c:pt>
                <c:pt idx="32">
                  <c:v>1.089075</c:v>
                </c:pt>
              </c:numCache>
            </c:numRef>
          </c:yVal>
          <c:smooth val="0"/>
        </c:ser>
        <c:ser>
          <c:idx val="3"/>
          <c:order val="3"/>
          <c:tx>
            <c:v>GSI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GSI!$A$67:$A$100</c:f>
              <c:numCache>
                <c:ptCount val="34"/>
                <c:pt idx="0">
                  <c:v>-23.84279</c:v>
                </c:pt>
                <c:pt idx="1">
                  <c:v>-17.82707</c:v>
                </c:pt>
                <c:pt idx="2">
                  <c:v>-11.84803</c:v>
                </c:pt>
                <c:pt idx="3">
                  <c:v>-6.089083</c:v>
                </c:pt>
                <c:pt idx="4">
                  <c:v>0</c:v>
                </c:pt>
                <c:pt idx="5">
                  <c:v>6.089083</c:v>
                </c:pt>
                <c:pt idx="6">
                  <c:v>12.28821</c:v>
                </c:pt>
                <c:pt idx="7">
                  <c:v>18.08384</c:v>
                </c:pt>
                <c:pt idx="8">
                  <c:v>24.06288</c:v>
                </c:pt>
                <c:pt idx="9">
                  <c:v>30.0786</c:v>
                </c:pt>
                <c:pt idx="10">
                  <c:v>35.87424</c:v>
                </c:pt>
                <c:pt idx="11">
                  <c:v>41.77991</c:v>
                </c:pt>
                <c:pt idx="12">
                  <c:v>47.64891</c:v>
                </c:pt>
                <c:pt idx="13">
                  <c:v>53.81135</c:v>
                </c:pt>
                <c:pt idx="14">
                  <c:v>59.86375</c:v>
                </c:pt>
                <c:pt idx="15">
                  <c:v>66.09956</c:v>
                </c:pt>
                <c:pt idx="16">
                  <c:v>72.33537</c:v>
                </c:pt>
                <c:pt idx="17">
                  <c:v>78.20437</c:v>
                </c:pt>
                <c:pt idx="18">
                  <c:v>84.07336</c:v>
                </c:pt>
                <c:pt idx="19">
                  <c:v>90.19913</c:v>
                </c:pt>
                <c:pt idx="20">
                  <c:v>96.36157</c:v>
                </c:pt>
                <c:pt idx="21">
                  <c:v>102.1939</c:v>
                </c:pt>
                <c:pt idx="22">
                  <c:v>107.9162</c:v>
                </c:pt>
                <c:pt idx="23">
                  <c:v>113.7118</c:v>
                </c:pt>
                <c:pt idx="24">
                  <c:v>119.6541</c:v>
                </c:pt>
                <c:pt idx="25">
                  <c:v>125.7799</c:v>
                </c:pt>
                <c:pt idx="26">
                  <c:v>131.869</c:v>
                </c:pt>
                <c:pt idx="27">
                  <c:v>138.0681</c:v>
                </c:pt>
                <c:pt idx="28">
                  <c:v>144.0472</c:v>
                </c:pt>
                <c:pt idx="29">
                  <c:v>150.0996</c:v>
                </c:pt>
                <c:pt idx="30">
                  <c:v>156.0419</c:v>
                </c:pt>
                <c:pt idx="31">
                  <c:v>173.7956</c:v>
                </c:pt>
                <c:pt idx="32">
                  <c:v>191.476</c:v>
                </c:pt>
                <c:pt idx="33">
                  <c:v>205.048</c:v>
                </c:pt>
              </c:numCache>
            </c:numRef>
          </c:xVal>
          <c:yVal>
            <c:numRef>
              <c:f>GSI!$B$67:$B$100</c:f>
              <c:numCache>
                <c:ptCount val="34"/>
                <c:pt idx="0">
                  <c:v>0.0006479008</c:v>
                </c:pt>
                <c:pt idx="1">
                  <c:v>0.2069424</c:v>
                </c:pt>
                <c:pt idx="2">
                  <c:v>0.4019982</c:v>
                </c:pt>
                <c:pt idx="3">
                  <c:v>0.5015675</c:v>
                </c:pt>
                <c:pt idx="4">
                  <c:v>0.5686537</c:v>
                </c:pt>
                <c:pt idx="5">
                  <c:v>0.6213792</c:v>
                </c:pt>
                <c:pt idx="6">
                  <c:v>0.6656405</c:v>
                </c:pt>
                <c:pt idx="7">
                  <c:v>0.7038681</c:v>
                </c:pt>
                <c:pt idx="8">
                  <c:v>0.7384457</c:v>
                </c:pt>
                <c:pt idx="9">
                  <c:v>0.7697903</c:v>
                </c:pt>
                <c:pt idx="10">
                  <c:v>0.797806</c:v>
                </c:pt>
                <c:pt idx="11">
                  <c:v>0.8237676</c:v>
                </c:pt>
                <c:pt idx="12">
                  <c:v>0.8473012</c:v>
                </c:pt>
                <c:pt idx="13">
                  <c:v>0.8691684</c:v>
                </c:pt>
                <c:pt idx="14">
                  <c:v>0.8888439</c:v>
                </c:pt>
                <c:pt idx="15">
                  <c:v>0.9072558</c:v>
                </c:pt>
                <c:pt idx="16">
                  <c:v>0.9244606</c:v>
                </c:pt>
                <c:pt idx="17">
                  <c:v>0.9409458</c:v>
                </c:pt>
                <c:pt idx="18">
                  <c:v>0.9558076</c:v>
                </c:pt>
                <c:pt idx="19">
                  <c:v>0.9693222</c:v>
                </c:pt>
                <c:pt idx="20">
                  <c:v>0.9816434</c:v>
                </c:pt>
                <c:pt idx="21">
                  <c:v>0.9927869</c:v>
                </c:pt>
                <c:pt idx="22">
                  <c:v>1.003001</c:v>
                </c:pt>
                <c:pt idx="23">
                  <c:v>1.012036</c:v>
                </c:pt>
                <c:pt idx="24">
                  <c:v>1.020501</c:v>
                </c:pt>
                <c:pt idx="25">
                  <c:v>1.028216</c:v>
                </c:pt>
                <c:pt idx="26">
                  <c:v>1.035542</c:v>
                </c:pt>
                <c:pt idx="27">
                  <c:v>1.042078</c:v>
                </c:pt>
                <c:pt idx="28">
                  <c:v>1.0481</c:v>
                </c:pt>
                <c:pt idx="29">
                  <c:v>1.05354</c:v>
                </c:pt>
                <c:pt idx="30">
                  <c:v>1.058689</c:v>
                </c:pt>
                <c:pt idx="31">
                  <c:v>1.071506</c:v>
                </c:pt>
                <c:pt idx="32">
                  <c:v>1.081687</c:v>
                </c:pt>
                <c:pt idx="33">
                  <c:v>1.088421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GSI!$D$6:$D$56</c:f>
              <c:numCache>
                <c:ptCount val="51"/>
                <c:pt idx="0">
                  <c:v>-23.54935</c:v>
                </c:pt>
                <c:pt idx="1">
                  <c:v>-17.42358</c:v>
                </c:pt>
                <c:pt idx="2">
                  <c:v>-11.29782</c:v>
                </c:pt>
                <c:pt idx="3">
                  <c:v>-5.282096</c:v>
                </c:pt>
                <c:pt idx="4">
                  <c:v>0.4401747</c:v>
                </c:pt>
                <c:pt idx="5">
                  <c:v>6.272489</c:v>
                </c:pt>
                <c:pt idx="6">
                  <c:v>12.03144</c:v>
                </c:pt>
                <c:pt idx="7">
                  <c:v>18.12052</c:v>
                </c:pt>
                <c:pt idx="8">
                  <c:v>24.17293</c:v>
                </c:pt>
                <c:pt idx="9">
                  <c:v>29.8952</c:v>
                </c:pt>
                <c:pt idx="10">
                  <c:v>36.05764</c:v>
                </c:pt>
                <c:pt idx="11">
                  <c:v>41.96332</c:v>
                </c:pt>
                <c:pt idx="12">
                  <c:v>47.94236</c:v>
                </c:pt>
                <c:pt idx="13">
                  <c:v>54.21485</c:v>
                </c:pt>
                <c:pt idx="14">
                  <c:v>60.23057</c:v>
                </c:pt>
                <c:pt idx="15">
                  <c:v>65.98952</c:v>
                </c:pt>
                <c:pt idx="16">
                  <c:v>72.15196</c:v>
                </c:pt>
                <c:pt idx="17">
                  <c:v>78.38778</c:v>
                </c:pt>
                <c:pt idx="18">
                  <c:v>84.33013</c:v>
                </c:pt>
                <c:pt idx="19">
                  <c:v>90.2358</c:v>
                </c:pt>
                <c:pt idx="20">
                  <c:v>96.28821</c:v>
                </c:pt>
                <c:pt idx="21">
                  <c:v>101.9004</c:v>
                </c:pt>
                <c:pt idx="22">
                  <c:v>107.9162</c:v>
                </c:pt>
                <c:pt idx="23">
                  <c:v>113.8585</c:v>
                </c:pt>
                <c:pt idx="24">
                  <c:v>119.5074</c:v>
                </c:pt>
                <c:pt idx="25">
                  <c:v>125.5965</c:v>
                </c:pt>
                <c:pt idx="26">
                  <c:v>131.5755</c:v>
                </c:pt>
                <c:pt idx="27">
                  <c:v>137.7747</c:v>
                </c:pt>
                <c:pt idx="28">
                  <c:v>143.717</c:v>
                </c:pt>
                <c:pt idx="29">
                  <c:v>150.0262</c:v>
                </c:pt>
                <c:pt idx="30">
                  <c:v>156.0419</c:v>
                </c:pt>
                <c:pt idx="31">
                  <c:v>173.5389</c:v>
                </c:pt>
                <c:pt idx="32">
                  <c:v>190.9624</c:v>
                </c:pt>
                <c:pt idx="33">
                  <c:v>208.8262</c:v>
                </c:pt>
                <c:pt idx="34">
                  <c:v>226.3231</c:v>
                </c:pt>
                <c:pt idx="35">
                  <c:v>243.6367</c:v>
                </c:pt>
                <c:pt idx="36">
                  <c:v>260.9502</c:v>
                </c:pt>
                <c:pt idx="37">
                  <c:v>278.2271</c:v>
                </c:pt>
                <c:pt idx="38">
                  <c:v>295.6506</c:v>
                </c:pt>
                <c:pt idx="39">
                  <c:v>313.4411</c:v>
                </c:pt>
                <c:pt idx="40">
                  <c:v>331.1214</c:v>
                </c:pt>
                <c:pt idx="41">
                  <c:v>348.5083</c:v>
                </c:pt>
                <c:pt idx="42">
                  <c:v>365.7485</c:v>
                </c:pt>
                <c:pt idx="43">
                  <c:v>383.172</c:v>
                </c:pt>
                <c:pt idx="44">
                  <c:v>400.8524</c:v>
                </c:pt>
                <c:pt idx="45">
                  <c:v>418.3126</c:v>
                </c:pt>
                <c:pt idx="46">
                  <c:v>435.3694</c:v>
                </c:pt>
                <c:pt idx="47">
                  <c:v>452.793</c:v>
                </c:pt>
                <c:pt idx="48">
                  <c:v>470.51</c:v>
                </c:pt>
                <c:pt idx="49">
                  <c:v>488.117</c:v>
                </c:pt>
                <c:pt idx="50">
                  <c:v>504.2934</c:v>
                </c:pt>
              </c:numCache>
            </c:numRef>
          </c:xVal>
          <c:yVal>
            <c:numRef>
              <c:f>GSI!$E$6:$E$56</c:f>
              <c:numCache>
                <c:ptCount val="51"/>
                <c:pt idx="0">
                  <c:v>-0.0009069003</c:v>
                </c:pt>
                <c:pt idx="1">
                  <c:v>0.0140164</c:v>
                </c:pt>
                <c:pt idx="2">
                  <c:v>0.03383758</c:v>
                </c:pt>
                <c:pt idx="3">
                  <c:v>0.05825195</c:v>
                </c:pt>
                <c:pt idx="4">
                  <c:v>0.0881623</c:v>
                </c:pt>
                <c:pt idx="5">
                  <c:v>0.1271463</c:v>
                </c:pt>
                <c:pt idx="6">
                  <c:v>0.1834745</c:v>
                </c:pt>
                <c:pt idx="7">
                  <c:v>0.2816064</c:v>
                </c:pt>
                <c:pt idx="8">
                  <c:v>0.3947096</c:v>
                </c:pt>
                <c:pt idx="9">
                  <c:v>0.4705323</c:v>
                </c:pt>
                <c:pt idx="10">
                  <c:v>0.5270388</c:v>
                </c:pt>
                <c:pt idx="11">
                  <c:v>0.5742088</c:v>
                </c:pt>
                <c:pt idx="12">
                  <c:v>0.6152733</c:v>
                </c:pt>
                <c:pt idx="13">
                  <c:v>0.6525208</c:v>
                </c:pt>
                <c:pt idx="14">
                  <c:v>0.6863146</c:v>
                </c:pt>
                <c:pt idx="15">
                  <c:v>0.7180286</c:v>
                </c:pt>
                <c:pt idx="16">
                  <c:v>0.7475482</c:v>
                </c:pt>
                <c:pt idx="17">
                  <c:v>0.7753053</c:v>
                </c:pt>
                <c:pt idx="18">
                  <c:v>0.801496</c:v>
                </c:pt>
                <c:pt idx="19">
                  <c:v>0.8258555</c:v>
                </c:pt>
                <c:pt idx="20">
                  <c:v>0.8478831</c:v>
                </c:pt>
                <c:pt idx="21">
                  <c:v>0.8684839</c:v>
                </c:pt>
                <c:pt idx="22">
                  <c:v>0.8896793</c:v>
                </c:pt>
                <c:pt idx="23">
                  <c:v>0.9105975</c:v>
                </c:pt>
                <c:pt idx="24">
                  <c:v>0.927882</c:v>
                </c:pt>
                <c:pt idx="25">
                  <c:v>0.943194</c:v>
                </c:pt>
                <c:pt idx="26">
                  <c:v>0.9592974</c:v>
                </c:pt>
                <c:pt idx="27">
                  <c:v>0.9752748</c:v>
                </c:pt>
                <c:pt idx="28">
                  <c:v>0.9891445</c:v>
                </c:pt>
                <c:pt idx="29">
                  <c:v>1.003262</c:v>
                </c:pt>
                <c:pt idx="30">
                  <c:v>1.016854</c:v>
                </c:pt>
                <c:pt idx="31">
                  <c:v>1.05231</c:v>
                </c:pt>
                <c:pt idx="32">
                  <c:v>1.082716</c:v>
                </c:pt>
                <c:pt idx="33">
                  <c:v>1.109248</c:v>
                </c:pt>
                <c:pt idx="34">
                  <c:v>1.131939</c:v>
                </c:pt>
                <c:pt idx="35">
                  <c:v>1.151759</c:v>
                </c:pt>
                <c:pt idx="36">
                  <c:v>1.169026</c:v>
                </c:pt>
                <c:pt idx="37">
                  <c:v>1.183587</c:v>
                </c:pt>
                <c:pt idx="38">
                  <c:v>1.19701</c:v>
                </c:pt>
                <c:pt idx="39">
                  <c:v>1.208113</c:v>
                </c:pt>
                <c:pt idx="40">
                  <c:v>1.218996</c:v>
                </c:pt>
                <c:pt idx="41">
                  <c:v>1.228409</c:v>
                </c:pt>
                <c:pt idx="42">
                  <c:v>1.237323</c:v>
                </c:pt>
                <c:pt idx="43">
                  <c:v>1.245557</c:v>
                </c:pt>
                <c:pt idx="44">
                  <c:v>1.252776</c:v>
                </c:pt>
                <c:pt idx="45">
                  <c:v>1.259678</c:v>
                </c:pt>
                <c:pt idx="46">
                  <c:v>1.266706</c:v>
                </c:pt>
                <c:pt idx="47">
                  <c:v>1.272636</c:v>
                </c:pt>
                <c:pt idx="48">
                  <c:v>1.278565</c:v>
                </c:pt>
                <c:pt idx="49">
                  <c:v>1.284453</c:v>
                </c:pt>
                <c:pt idx="50">
                  <c:v>1.288794</c:v>
                </c:pt>
              </c:numCache>
            </c:numRef>
          </c:yVal>
          <c:smooth val="1"/>
        </c:ser>
        <c:ser>
          <c:idx val="5"/>
          <c:order val="5"/>
          <c:tx>
            <c:v>GSI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GSI!$D$59:$D$109</c:f>
              <c:numCache>
                <c:ptCount val="51"/>
                <c:pt idx="0">
                  <c:v>-24.57642</c:v>
                </c:pt>
                <c:pt idx="1">
                  <c:v>-18.37729</c:v>
                </c:pt>
                <c:pt idx="2">
                  <c:v>-12.36157</c:v>
                </c:pt>
                <c:pt idx="3">
                  <c:v>-6.052402</c:v>
                </c:pt>
                <c:pt idx="4">
                  <c:v>-0.2200873</c:v>
                </c:pt>
                <c:pt idx="5">
                  <c:v>5.832314</c:v>
                </c:pt>
                <c:pt idx="6">
                  <c:v>11.88472</c:v>
                </c:pt>
                <c:pt idx="7">
                  <c:v>18.12052</c:v>
                </c:pt>
                <c:pt idx="8">
                  <c:v>24.39301</c:v>
                </c:pt>
                <c:pt idx="9">
                  <c:v>30.55546</c:v>
                </c:pt>
                <c:pt idx="10">
                  <c:v>36.7179</c:v>
                </c:pt>
                <c:pt idx="11">
                  <c:v>42.62358</c:v>
                </c:pt>
                <c:pt idx="12">
                  <c:v>48.60262</c:v>
                </c:pt>
                <c:pt idx="13">
                  <c:v>54.61834</c:v>
                </c:pt>
                <c:pt idx="14">
                  <c:v>60.5607</c:v>
                </c:pt>
                <c:pt idx="15">
                  <c:v>66.79651</c:v>
                </c:pt>
                <c:pt idx="16">
                  <c:v>72.77554</c:v>
                </c:pt>
                <c:pt idx="17">
                  <c:v>78.38778</c:v>
                </c:pt>
                <c:pt idx="18">
                  <c:v>84.18341</c:v>
                </c:pt>
                <c:pt idx="19">
                  <c:v>90.01572</c:v>
                </c:pt>
                <c:pt idx="20">
                  <c:v>95.95807</c:v>
                </c:pt>
                <c:pt idx="21">
                  <c:v>102.0838</c:v>
                </c:pt>
                <c:pt idx="22">
                  <c:v>108.1729</c:v>
                </c:pt>
                <c:pt idx="23">
                  <c:v>114.2987</c:v>
                </c:pt>
                <c:pt idx="24">
                  <c:v>120.4611</c:v>
                </c:pt>
                <c:pt idx="25">
                  <c:v>126.0734</c:v>
                </c:pt>
                <c:pt idx="26">
                  <c:v>131.7589</c:v>
                </c:pt>
                <c:pt idx="27">
                  <c:v>137.8113</c:v>
                </c:pt>
                <c:pt idx="28">
                  <c:v>143.5336</c:v>
                </c:pt>
                <c:pt idx="29">
                  <c:v>149.6594</c:v>
                </c:pt>
                <c:pt idx="30">
                  <c:v>155.7118</c:v>
                </c:pt>
                <c:pt idx="31">
                  <c:v>173.3555</c:v>
                </c:pt>
                <c:pt idx="32">
                  <c:v>190.9624</c:v>
                </c:pt>
                <c:pt idx="33">
                  <c:v>208.276</c:v>
                </c:pt>
                <c:pt idx="34">
                  <c:v>226.0297</c:v>
                </c:pt>
                <c:pt idx="35">
                  <c:v>243.6</c:v>
                </c:pt>
                <c:pt idx="36">
                  <c:v>261.0236</c:v>
                </c:pt>
                <c:pt idx="37">
                  <c:v>278.6672</c:v>
                </c:pt>
                <c:pt idx="38">
                  <c:v>296.0175</c:v>
                </c:pt>
                <c:pt idx="39">
                  <c:v>313.5878</c:v>
                </c:pt>
                <c:pt idx="40">
                  <c:v>330.3878</c:v>
                </c:pt>
                <c:pt idx="41">
                  <c:v>347.848</c:v>
                </c:pt>
                <c:pt idx="42">
                  <c:v>365.2349</c:v>
                </c:pt>
                <c:pt idx="43">
                  <c:v>382.8419</c:v>
                </c:pt>
                <c:pt idx="44">
                  <c:v>400.5956</c:v>
                </c:pt>
                <c:pt idx="45">
                  <c:v>418.1659</c:v>
                </c:pt>
                <c:pt idx="46">
                  <c:v>435.5528</c:v>
                </c:pt>
                <c:pt idx="47">
                  <c:v>453.1965</c:v>
                </c:pt>
                <c:pt idx="48">
                  <c:v>470.5834</c:v>
                </c:pt>
                <c:pt idx="49">
                  <c:v>488.0803</c:v>
                </c:pt>
                <c:pt idx="50">
                  <c:v>504.5502</c:v>
                </c:pt>
              </c:numCache>
            </c:numRef>
          </c:xVal>
          <c:yVal>
            <c:numRef>
              <c:f>GSI!$E$59:$E$109</c:f>
              <c:numCache>
                <c:ptCount val="51"/>
                <c:pt idx="0">
                  <c:v>-0.001199578</c:v>
                </c:pt>
                <c:pt idx="1">
                  <c:v>0.2202722</c:v>
                </c:pt>
                <c:pt idx="2">
                  <c:v>0.4199056</c:v>
                </c:pt>
                <c:pt idx="3">
                  <c:v>0.5206365</c:v>
                </c:pt>
                <c:pt idx="4">
                  <c:v>0.5897904</c:v>
                </c:pt>
                <c:pt idx="5">
                  <c:v>0.6450127</c:v>
                </c:pt>
                <c:pt idx="6">
                  <c:v>0.6919376</c:v>
                </c:pt>
                <c:pt idx="7">
                  <c:v>0.7330064</c:v>
                </c:pt>
                <c:pt idx="8">
                  <c:v>0.769413</c:v>
                </c:pt>
                <c:pt idx="9">
                  <c:v>0.8020462</c:v>
                </c:pt>
                <c:pt idx="10">
                  <c:v>0.8318905</c:v>
                </c:pt>
                <c:pt idx="11">
                  <c:v>0.8594051</c:v>
                </c:pt>
                <c:pt idx="12">
                  <c:v>0.8846022</c:v>
                </c:pt>
                <c:pt idx="13">
                  <c:v>0.9082451</c:v>
                </c:pt>
                <c:pt idx="14">
                  <c:v>0.9326516</c:v>
                </c:pt>
                <c:pt idx="15">
                  <c:v>0.9557938</c:v>
                </c:pt>
                <c:pt idx="16">
                  <c:v>0.9757184</c:v>
                </c:pt>
                <c:pt idx="17">
                  <c:v>0.9935081</c:v>
                </c:pt>
                <c:pt idx="18">
                  <c:v>1.010825</c:v>
                </c:pt>
                <c:pt idx="19">
                  <c:v>1.026754</c:v>
                </c:pt>
                <c:pt idx="20">
                  <c:v>1.04124</c:v>
                </c:pt>
                <c:pt idx="21">
                  <c:v>1.054837</c:v>
                </c:pt>
                <c:pt idx="22">
                  <c:v>1.067602</c:v>
                </c:pt>
                <c:pt idx="23">
                  <c:v>1.079964</c:v>
                </c:pt>
                <c:pt idx="24">
                  <c:v>1.090383</c:v>
                </c:pt>
                <c:pt idx="25">
                  <c:v>1.100763</c:v>
                </c:pt>
                <c:pt idx="26">
                  <c:v>1.110589</c:v>
                </c:pt>
                <c:pt idx="27">
                  <c:v>1.119843</c:v>
                </c:pt>
                <c:pt idx="28">
                  <c:v>1.128197</c:v>
                </c:pt>
                <c:pt idx="29">
                  <c:v>1.135897</c:v>
                </c:pt>
                <c:pt idx="30">
                  <c:v>1.143264</c:v>
                </c:pt>
                <c:pt idx="31">
                  <c:v>1.162686</c:v>
                </c:pt>
                <c:pt idx="32">
                  <c:v>1.179374</c:v>
                </c:pt>
                <c:pt idx="33">
                  <c:v>1.192803</c:v>
                </c:pt>
                <c:pt idx="34">
                  <c:v>1.204495</c:v>
                </c:pt>
                <c:pt idx="35">
                  <c:v>1.215036</c:v>
                </c:pt>
                <c:pt idx="36">
                  <c:v>1.224011</c:v>
                </c:pt>
                <c:pt idx="37">
                  <c:v>1.231999</c:v>
                </c:pt>
                <c:pt idx="38">
                  <c:v>1.23899</c:v>
                </c:pt>
                <c:pt idx="39">
                  <c:v>1.245424</c:v>
                </c:pt>
                <c:pt idx="40">
                  <c:v>1.25128</c:v>
                </c:pt>
                <c:pt idx="41">
                  <c:v>1.256272</c:v>
                </c:pt>
                <c:pt idx="42">
                  <c:v>1.261154</c:v>
                </c:pt>
                <c:pt idx="43">
                  <c:v>1.265646</c:v>
                </c:pt>
                <c:pt idx="44">
                  <c:v>1.269693</c:v>
                </c:pt>
                <c:pt idx="45">
                  <c:v>1.273283</c:v>
                </c:pt>
                <c:pt idx="46">
                  <c:v>1.276722</c:v>
                </c:pt>
                <c:pt idx="47">
                  <c:v>1.279757</c:v>
                </c:pt>
                <c:pt idx="48">
                  <c:v>1.282793</c:v>
                </c:pt>
                <c:pt idx="49">
                  <c:v>1.285898</c:v>
                </c:pt>
                <c:pt idx="50">
                  <c:v>1.288064</c:v>
                </c:pt>
              </c:numCache>
            </c:numRef>
          </c:yVal>
          <c:smooth val="0"/>
        </c:ser>
        <c:ser>
          <c:idx val="7"/>
          <c:order val="6"/>
          <c:tx>
            <c:v>GSI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GSI!$J$6:$J$76</c:f>
              <c:numCache>
                <c:ptCount val="71"/>
                <c:pt idx="0">
                  <c:v>-24.0262</c:v>
                </c:pt>
                <c:pt idx="1">
                  <c:v>-17.9738</c:v>
                </c:pt>
                <c:pt idx="2">
                  <c:v>-11.81135</c:v>
                </c:pt>
                <c:pt idx="3">
                  <c:v>-5.832314</c:v>
                </c:pt>
                <c:pt idx="4">
                  <c:v>0.07336244</c:v>
                </c:pt>
                <c:pt idx="5">
                  <c:v>6.30917</c:v>
                </c:pt>
                <c:pt idx="6">
                  <c:v>12.32489</c:v>
                </c:pt>
                <c:pt idx="7">
                  <c:v>18.04716</c:v>
                </c:pt>
                <c:pt idx="8">
                  <c:v>23.98952</c:v>
                </c:pt>
                <c:pt idx="9">
                  <c:v>29.78515</c:v>
                </c:pt>
                <c:pt idx="10">
                  <c:v>35.17729</c:v>
                </c:pt>
                <c:pt idx="11">
                  <c:v>40.71616</c:v>
                </c:pt>
                <c:pt idx="12">
                  <c:v>46.54847</c:v>
                </c:pt>
                <c:pt idx="13">
                  <c:v>52.931</c:v>
                </c:pt>
                <c:pt idx="14">
                  <c:v>58.76332</c:v>
                </c:pt>
                <c:pt idx="15">
                  <c:v>64.99913</c:v>
                </c:pt>
                <c:pt idx="16">
                  <c:v>70.97816</c:v>
                </c:pt>
                <c:pt idx="17">
                  <c:v>76.81048</c:v>
                </c:pt>
                <c:pt idx="18">
                  <c:v>82.67948</c:v>
                </c:pt>
                <c:pt idx="19">
                  <c:v>88.73188</c:v>
                </c:pt>
                <c:pt idx="20">
                  <c:v>94.67424</c:v>
                </c:pt>
                <c:pt idx="21">
                  <c:v>100.7633</c:v>
                </c:pt>
                <c:pt idx="22">
                  <c:v>106.9258</c:v>
                </c:pt>
                <c:pt idx="23">
                  <c:v>112.7214</c:v>
                </c:pt>
                <c:pt idx="24">
                  <c:v>118.8105</c:v>
                </c:pt>
                <c:pt idx="25">
                  <c:v>124.7895</c:v>
                </c:pt>
                <c:pt idx="26">
                  <c:v>130.7319</c:v>
                </c:pt>
                <c:pt idx="27">
                  <c:v>137.0044</c:v>
                </c:pt>
                <c:pt idx="28">
                  <c:v>142.9834</c:v>
                </c:pt>
                <c:pt idx="29">
                  <c:v>148.9258</c:v>
                </c:pt>
                <c:pt idx="30">
                  <c:v>154.7948</c:v>
                </c:pt>
                <c:pt idx="31">
                  <c:v>172.5118</c:v>
                </c:pt>
                <c:pt idx="32">
                  <c:v>190.0821</c:v>
                </c:pt>
                <c:pt idx="33">
                  <c:v>207.5057</c:v>
                </c:pt>
                <c:pt idx="34">
                  <c:v>224.6725</c:v>
                </c:pt>
                <c:pt idx="35">
                  <c:v>242.3162</c:v>
                </c:pt>
                <c:pt idx="36">
                  <c:v>259.5196</c:v>
                </c:pt>
                <c:pt idx="37">
                  <c:v>276.7231</c:v>
                </c:pt>
                <c:pt idx="38">
                  <c:v>293.89</c:v>
                </c:pt>
                <c:pt idx="39">
                  <c:v>311.3135</c:v>
                </c:pt>
                <c:pt idx="40">
                  <c:v>328.9205</c:v>
                </c:pt>
                <c:pt idx="41">
                  <c:v>346.5642</c:v>
                </c:pt>
                <c:pt idx="42">
                  <c:v>363.6943</c:v>
                </c:pt>
                <c:pt idx="43">
                  <c:v>381.2646</c:v>
                </c:pt>
                <c:pt idx="44">
                  <c:v>398.6515</c:v>
                </c:pt>
                <c:pt idx="45">
                  <c:v>415.9651</c:v>
                </c:pt>
                <c:pt idx="46">
                  <c:v>433.5721</c:v>
                </c:pt>
                <c:pt idx="47">
                  <c:v>451.1057</c:v>
                </c:pt>
                <c:pt idx="48">
                  <c:v>468.8594</c:v>
                </c:pt>
                <c:pt idx="49">
                  <c:v>486.3196</c:v>
                </c:pt>
                <c:pt idx="50">
                  <c:v>503.8899</c:v>
                </c:pt>
                <c:pt idx="51">
                  <c:v>529.0533</c:v>
                </c:pt>
                <c:pt idx="52">
                  <c:v>554.2166</c:v>
                </c:pt>
                <c:pt idx="53">
                  <c:v>579.2699</c:v>
                </c:pt>
                <c:pt idx="54">
                  <c:v>604.0663</c:v>
                </c:pt>
                <c:pt idx="55">
                  <c:v>629.0463</c:v>
                </c:pt>
                <c:pt idx="56">
                  <c:v>654.1729</c:v>
                </c:pt>
                <c:pt idx="57">
                  <c:v>679.2262</c:v>
                </c:pt>
                <c:pt idx="58">
                  <c:v>704.2428</c:v>
                </c:pt>
                <c:pt idx="59">
                  <c:v>729.2594</c:v>
                </c:pt>
                <c:pt idx="60">
                  <c:v>754.386</c:v>
                </c:pt>
                <c:pt idx="61">
                  <c:v>779.586</c:v>
                </c:pt>
                <c:pt idx="62">
                  <c:v>804.8594</c:v>
                </c:pt>
                <c:pt idx="63">
                  <c:v>830.0961</c:v>
                </c:pt>
                <c:pt idx="64">
                  <c:v>855.0759</c:v>
                </c:pt>
                <c:pt idx="65">
                  <c:v>880.276</c:v>
                </c:pt>
                <c:pt idx="66">
                  <c:v>905.2558</c:v>
                </c:pt>
                <c:pt idx="67">
                  <c:v>930.1257</c:v>
                </c:pt>
                <c:pt idx="68">
                  <c:v>955.179</c:v>
                </c:pt>
                <c:pt idx="69">
                  <c:v>980.159</c:v>
                </c:pt>
                <c:pt idx="70">
                  <c:v>1005.286</c:v>
                </c:pt>
              </c:numCache>
            </c:numRef>
          </c:xVal>
          <c:yVal>
            <c:numRef>
              <c:f>GSI!$K$6:$K$76</c:f>
              <c:numCache>
                <c:ptCount val="71"/>
                <c:pt idx="0">
                  <c:v>-0.001439667</c:v>
                </c:pt>
                <c:pt idx="1">
                  <c:v>0.2245593</c:v>
                </c:pt>
                <c:pt idx="2">
                  <c:v>0.4266371</c:v>
                </c:pt>
                <c:pt idx="3">
                  <c:v>0.5287604</c:v>
                </c:pt>
                <c:pt idx="4">
                  <c:v>0.5986941</c:v>
                </c:pt>
                <c:pt idx="5">
                  <c:v>0.653974</c:v>
                </c:pt>
                <c:pt idx="6">
                  <c:v>0.7002641</c:v>
                </c:pt>
                <c:pt idx="7">
                  <c:v>0.7412</c:v>
                </c:pt>
                <c:pt idx="8">
                  <c:v>0.7785549</c:v>
                </c:pt>
                <c:pt idx="9">
                  <c:v>0.8129691</c:v>
                </c:pt>
                <c:pt idx="10">
                  <c:v>0.8436669</c:v>
                </c:pt>
                <c:pt idx="11">
                  <c:v>0.8706454</c:v>
                </c:pt>
                <c:pt idx="12">
                  <c:v>0.8953469</c:v>
                </c:pt>
                <c:pt idx="13">
                  <c:v>0.9205729</c:v>
                </c:pt>
                <c:pt idx="14">
                  <c:v>0.9453854</c:v>
                </c:pt>
                <c:pt idx="15">
                  <c:v>0.9685863</c:v>
                </c:pt>
                <c:pt idx="16">
                  <c:v>0.9891802</c:v>
                </c:pt>
                <c:pt idx="17">
                  <c:v>1.00804</c:v>
                </c:pt>
                <c:pt idx="18">
                  <c:v>1.025471</c:v>
                </c:pt>
                <c:pt idx="19">
                  <c:v>1.041444</c:v>
                </c:pt>
                <c:pt idx="20">
                  <c:v>1.05653</c:v>
                </c:pt>
                <c:pt idx="21">
                  <c:v>1.070463</c:v>
                </c:pt>
                <c:pt idx="22">
                  <c:v>1.083619</c:v>
                </c:pt>
                <c:pt idx="23">
                  <c:v>1.095944</c:v>
                </c:pt>
                <c:pt idx="24">
                  <c:v>1.107144</c:v>
                </c:pt>
                <c:pt idx="25">
                  <c:v>1.117678</c:v>
                </c:pt>
                <c:pt idx="26">
                  <c:v>1.12745</c:v>
                </c:pt>
                <c:pt idx="27">
                  <c:v>1.136775</c:v>
                </c:pt>
                <c:pt idx="28">
                  <c:v>1.145492</c:v>
                </c:pt>
                <c:pt idx="29">
                  <c:v>1.153765</c:v>
                </c:pt>
                <c:pt idx="30">
                  <c:v>1.161414</c:v>
                </c:pt>
                <c:pt idx="31">
                  <c:v>1.181116</c:v>
                </c:pt>
                <c:pt idx="32">
                  <c:v>1.198487</c:v>
                </c:pt>
                <c:pt idx="33">
                  <c:v>1.212751</c:v>
                </c:pt>
                <c:pt idx="34">
                  <c:v>1.226073</c:v>
                </c:pt>
                <c:pt idx="35">
                  <c:v>1.237061</c:v>
                </c:pt>
                <c:pt idx="36">
                  <c:v>1.247108</c:v>
                </c:pt>
                <c:pt idx="37">
                  <c:v>1.255518</c:v>
                </c:pt>
                <c:pt idx="38">
                  <c:v>1.263623</c:v>
                </c:pt>
                <c:pt idx="39">
                  <c:v>1.270783</c:v>
                </c:pt>
                <c:pt idx="40">
                  <c:v>1.276943</c:v>
                </c:pt>
                <c:pt idx="41">
                  <c:v>1.282992</c:v>
                </c:pt>
                <c:pt idx="42">
                  <c:v>1.288433</c:v>
                </c:pt>
                <c:pt idx="43">
                  <c:v>1.293358</c:v>
                </c:pt>
                <c:pt idx="44">
                  <c:v>1.298118</c:v>
                </c:pt>
                <c:pt idx="45">
                  <c:v>1.302337</c:v>
                </c:pt>
                <c:pt idx="46">
                  <c:v>1.306055</c:v>
                </c:pt>
                <c:pt idx="47">
                  <c:v>1.309885</c:v>
                </c:pt>
                <c:pt idx="48">
                  <c:v>1.313547</c:v>
                </c:pt>
                <c:pt idx="49">
                  <c:v>1.316849</c:v>
                </c:pt>
                <c:pt idx="50">
                  <c:v>1.320068</c:v>
                </c:pt>
                <c:pt idx="51">
                  <c:v>1.324414</c:v>
                </c:pt>
                <c:pt idx="52">
                  <c:v>1.328537</c:v>
                </c:pt>
                <c:pt idx="53">
                  <c:v>1.33244</c:v>
                </c:pt>
                <c:pt idx="54">
                  <c:v>1.336385</c:v>
                </c:pt>
                <c:pt idx="55">
                  <c:v>1.340121</c:v>
                </c:pt>
                <c:pt idx="56">
                  <c:v>1.343523</c:v>
                </c:pt>
                <c:pt idx="57">
                  <c:v>1.346926</c:v>
                </c:pt>
                <c:pt idx="58">
                  <c:v>1.34994</c:v>
                </c:pt>
                <c:pt idx="59">
                  <c:v>1.352899</c:v>
                </c:pt>
                <c:pt idx="60">
                  <c:v>1.355635</c:v>
                </c:pt>
                <c:pt idx="61">
                  <c:v>1.358427</c:v>
                </c:pt>
                <c:pt idx="62">
                  <c:v>1.361135</c:v>
                </c:pt>
                <c:pt idx="63">
                  <c:v>1.363537</c:v>
                </c:pt>
                <c:pt idx="64">
                  <c:v>1.36583</c:v>
                </c:pt>
                <c:pt idx="65">
                  <c:v>1.368122</c:v>
                </c:pt>
                <c:pt idx="66">
                  <c:v>1.370194</c:v>
                </c:pt>
                <c:pt idx="67">
                  <c:v>1.372335</c:v>
                </c:pt>
                <c:pt idx="68">
                  <c:v>1.374169</c:v>
                </c:pt>
                <c:pt idx="69">
                  <c:v>1.375852</c:v>
                </c:pt>
                <c:pt idx="70">
                  <c:v>1.377756</c:v>
                </c:pt>
              </c:numCache>
            </c:numRef>
          </c:yVal>
          <c:smooth val="1"/>
        </c:ser>
        <c:ser>
          <c:idx val="8"/>
          <c:order val="7"/>
          <c:tx>
            <c:v>IHEP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IHEP!$A$7:$A$19</c:f>
              <c:numCache>
                <c:ptCount val="13"/>
                <c:pt idx="0">
                  <c:v>4970</c:v>
                </c:pt>
                <c:pt idx="1">
                  <c:v>7420</c:v>
                </c:pt>
                <c:pt idx="2">
                  <c:v>9940</c:v>
                </c:pt>
                <c:pt idx="3">
                  <c:v>14900</c:v>
                </c:pt>
                <c:pt idx="4">
                  <c:v>20000</c:v>
                </c:pt>
                <c:pt idx="5">
                  <c:v>30100</c:v>
                </c:pt>
                <c:pt idx="6">
                  <c:v>40200</c:v>
                </c:pt>
                <c:pt idx="7">
                  <c:v>50200</c:v>
                </c:pt>
                <c:pt idx="8">
                  <c:v>75500</c:v>
                </c:pt>
                <c:pt idx="9">
                  <c:v>100400</c:v>
                </c:pt>
                <c:pt idx="10">
                  <c:v>125000</c:v>
                </c:pt>
                <c:pt idx="11">
                  <c:v>150000</c:v>
                </c:pt>
                <c:pt idx="12">
                  <c:v>175000</c:v>
                </c:pt>
              </c:numCache>
            </c:numRef>
          </c:xVal>
          <c:yVal>
            <c:numRef>
              <c:f>IHEP!$B$7:$B$19</c:f>
              <c:numCache>
                <c:ptCount val="13"/>
                <c:pt idx="0">
                  <c:v>1.642</c:v>
                </c:pt>
                <c:pt idx="1">
                  <c:v>1.707</c:v>
                </c:pt>
                <c:pt idx="2">
                  <c:v>1.762</c:v>
                </c:pt>
                <c:pt idx="3">
                  <c:v>1.85</c:v>
                </c:pt>
                <c:pt idx="4">
                  <c:v>1.92</c:v>
                </c:pt>
                <c:pt idx="5">
                  <c:v>2.014</c:v>
                </c:pt>
                <c:pt idx="6">
                  <c:v>2.062</c:v>
                </c:pt>
                <c:pt idx="7">
                  <c:v>2.089</c:v>
                </c:pt>
                <c:pt idx="8">
                  <c:v>2.142</c:v>
                </c:pt>
                <c:pt idx="9">
                  <c:v>2.179</c:v>
                </c:pt>
                <c:pt idx="10">
                  <c:v>2.22</c:v>
                </c:pt>
                <c:pt idx="11">
                  <c:v>2.263</c:v>
                </c:pt>
                <c:pt idx="12">
                  <c:v>2.306</c:v>
                </c:pt>
              </c:numCache>
            </c:numRef>
          </c:yVal>
          <c:smooth val="0"/>
        </c:ser>
        <c:ser>
          <c:idx val="9"/>
          <c:order val="8"/>
          <c:tx>
            <c:v>merged Bup line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'extrap''n 2'!$A$12:$A$93</c:f>
              <c:numCache/>
            </c:numRef>
          </c:xVal>
          <c:yVal>
            <c:numRef>
              <c:f>'extrap''n 2'!$B$12:$B$93</c:f>
              <c:numCache/>
            </c:numRef>
          </c:yVal>
          <c:smooth val="0"/>
        </c:ser>
        <c:ser>
          <c:idx val="11"/>
          <c:order val="9"/>
          <c:tx>
            <c:v>extrapolation 2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'extrap''n 2'!$A$12:$A$76</c:f>
              <c:numCache/>
            </c:numRef>
          </c:xVal>
          <c:yVal>
            <c:numRef>
              <c:f>'extrap''n 2'!$D$12:$D$76</c:f>
              <c:numCache/>
            </c:numRef>
          </c:yVal>
          <c:smooth val="0"/>
        </c:ser>
        <c:ser>
          <c:idx val="12"/>
          <c:order val="1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'extrap''n 2'!$A$77:$A$93</c:f>
              <c:numCache/>
            </c:numRef>
          </c:xVal>
          <c:yVal>
            <c:numRef>
              <c:f>'extrap''n 2'!$D$77:$D$93</c:f>
              <c:numCache/>
            </c:numRef>
          </c:yVal>
          <c:smooth val="0"/>
        </c:ser>
        <c:ser>
          <c:idx val="6"/>
          <c:order val="11"/>
          <c:tx>
            <c:v>extrapolation 1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'extrap''n 1'!$C$14:$C$96</c:f>
              <c:numCache>
                <c:ptCount val="83"/>
                <c:pt idx="0">
                  <c:v>0.07336244</c:v>
                </c:pt>
                <c:pt idx="1">
                  <c:v>6.30917</c:v>
                </c:pt>
                <c:pt idx="2">
                  <c:v>12.32489</c:v>
                </c:pt>
                <c:pt idx="3">
                  <c:v>18.04716</c:v>
                </c:pt>
                <c:pt idx="4">
                  <c:v>23.98952</c:v>
                </c:pt>
                <c:pt idx="5">
                  <c:v>29.78515</c:v>
                </c:pt>
                <c:pt idx="6">
                  <c:v>35.17729</c:v>
                </c:pt>
                <c:pt idx="7">
                  <c:v>40.71616</c:v>
                </c:pt>
                <c:pt idx="8">
                  <c:v>46.54847</c:v>
                </c:pt>
                <c:pt idx="9">
                  <c:v>52.931</c:v>
                </c:pt>
                <c:pt idx="10">
                  <c:v>58.76332</c:v>
                </c:pt>
                <c:pt idx="11">
                  <c:v>64.99913</c:v>
                </c:pt>
                <c:pt idx="12">
                  <c:v>70.97816</c:v>
                </c:pt>
                <c:pt idx="13">
                  <c:v>76.81048</c:v>
                </c:pt>
                <c:pt idx="14">
                  <c:v>82.67948</c:v>
                </c:pt>
                <c:pt idx="15">
                  <c:v>88.73188</c:v>
                </c:pt>
                <c:pt idx="16">
                  <c:v>94.67424</c:v>
                </c:pt>
                <c:pt idx="17">
                  <c:v>100.7633</c:v>
                </c:pt>
                <c:pt idx="18">
                  <c:v>106.9258</c:v>
                </c:pt>
                <c:pt idx="19">
                  <c:v>112.7214</c:v>
                </c:pt>
                <c:pt idx="20">
                  <c:v>118.8105</c:v>
                </c:pt>
                <c:pt idx="21">
                  <c:v>124.7895</c:v>
                </c:pt>
                <c:pt idx="22">
                  <c:v>130.7319</c:v>
                </c:pt>
                <c:pt idx="23">
                  <c:v>137.0044</c:v>
                </c:pt>
                <c:pt idx="24">
                  <c:v>142.9834</c:v>
                </c:pt>
                <c:pt idx="25">
                  <c:v>148.9258</c:v>
                </c:pt>
                <c:pt idx="26">
                  <c:v>155.6751</c:v>
                </c:pt>
                <c:pt idx="27">
                  <c:v>173.3188</c:v>
                </c:pt>
                <c:pt idx="28">
                  <c:v>190.9258</c:v>
                </c:pt>
                <c:pt idx="29">
                  <c:v>208.2393</c:v>
                </c:pt>
                <c:pt idx="30">
                  <c:v>225.6629</c:v>
                </c:pt>
                <c:pt idx="31">
                  <c:v>243.2699</c:v>
                </c:pt>
                <c:pt idx="32">
                  <c:v>260.7301</c:v>
                </c:pt>
                <c:pt idx="33">
                  <c:v>278.007</c:v>
                </c:pt>
                <c:pt idx="34">
                  <c:v>295.4306</c:v>
                </c:pt>
                <c:pt idx="35">
                  <c:v>313.0742</c:v>
                </c:pt>
                <c:pt idx="36">
                  <c:v>330.5712</c:v>
                </c:pt>
                <c:pt idx="37">
                  <c:v>347.9948</c:v>
                </c:pt>
                <c:pt idx="38">
                  <c:v>365.5651</c:v>
                </c:pt>
                <c:pt idx="39">
                  <c:v>383.0253</c:v>
                </c:pt>
                <c:pt idx="40">
                  <c:v>400.4856</c:v>
                </c:pt>
                <c:pt idx="41">
                  <c:v>418.386</c:v>
                </c:pt>
                <c:pt idx="42">
                  <c:v>435.8829</c:v>
                </c:pt>
                <c:pt idx="43">
                  <c:v>453.4533</c:v>
                </c:pt>
                <c:pt idx="44">
                  <c:v>470.7301</c:v>
                </c:pt>
                <c:pt idx="45">
                  <c:v>488.3004</c:v>
                </c:pt>
                <c:pt idx="46">
                  <c:v>505.6873</c:v>
                </c:pt>
                <c:pt idx="47">
                  <c:v>530.2637</c:v>
                </c:pt>
                <c:pt idx="48">
                  <c:v>555.5004</c:v>
                </c:pt>
                <c:pt idx="49">
                  <c:v>580.1869</c:v>
                </c:pt>
                <c:pt idx="50">
                  <c:v>605.3134</c:v>
                </c:pt>
                <c:pt idx="51">
                  <c:v>630.22</c:v>
                </c:pt>
                <c:pt idx="52">
                  <c:v>654.9065</c:v>
                </c:pt>
                <c:pt idx="53">
                  <c:v>680.2533</c:v>
                </c:pt>
                <c:pt idx="54">
                  <c:v>705.3799</c:v>
                </c:pt>
                <c:pt idx="55">
                  <c:v>730.1764</c:v>
                </c:pt>
                <c:pt idx="56">
                  <c:v>755.3031</c:v>
                </c:pt>
                <c:pt idx="57">
                  <c:v>780.393</c:v>
                </c:pt>
                <c:pt idx="58">
                  <c:v>805.0428</c:v>
                </c:pt>
                <c:pt idx="59">
                  <c:v>830.0961</c:v>
                </c:pt>
                <c:pt idx="60">
                  <c:v>855.1493</c:v>
                </c:pt>
                <c:pt idx="61">
                  <c:v>880.1659</c:v>
                </c:pt>
                <c:pt idx="62">
                  <c:v>905.1091</c:v>
                </c:pt>
                <c:pt idx="63">
                  <c:v>930.0891</c:v>
                </c:pt>
                <c:pt idx="64">
                  <c:v>955.069</c:v>
                </c:pt>
                <c:pt idx="65">
                  <c:v>980.0489</c:v>
                </c:pt>
                <c:pt idx="66">
                  <c:v>1005.212</c:v>
                </c:pt>
                <c:pt idx="67">
                  <c:v>2000</c:v>
                </c:pt>
                <c:pt idx="68">
                  <c:v>3000</c:v>
                </c:pt>
                <c:pt idx="69">
                  <c:v>4000</c:v>
                </c:pt>
                <c:pt idx="70">
                  <c:v>4970</c:v>
                </c:pt>
                <c:pt idx="71">
                  <c:v>7420</c:v>
                </c:pt>
                <c:pt idx="72">
                  <c:v>9940</c:v>
                </c:pt>
                <c:pt idx="73">
                  <c:v>14900</c:v>
                </c:pt>
                <c:pt idx="74">
                  <c:v>20000</c:v>
                </c:pt>
                <c:pt idx="75">
                  <c:v>30100</c:v>
                </c:pt>
                <c:pt idx="76">
                  <c:v>40200</c:v>
                </c:pt>
                <c:pt idx="77">
                  <c:v>50200</c:v>
                </c:pt>
                <c:pt idx="78">
                  <c:v>75500</c:v>
                </c:pt>
                <c:pt idx="79">
                  <c:v>100400</c:v>
                </c:pt>
                <c:pt idx="80">
                  <c:v>125000</c:v>
                </c:pt>
                <c:pt idx="81">
                  <c:v>150000</c:v>
                </c:pt>
                <c:pt idx="82">
                  <c:v>175000</c:v>
                </c:pt>
              </c:numCache>
            </c:numRef>
          </c:xVal>
          <c:yVal>
            <c:numRef>
              <c:f>'extrap''n 1'!$D$14:$D$96</c:f>
              <c:numCache>
                <c:ptCount val="83"/>
                <c:pt idx="0">
                  <c:v>0.5986941</c:v>
                </c:pt>
                <c:pt idx="1">
                  <c:v>0.653974</c:v>
                </c:pt>
                <c:pt idx="2">
                  <c:v>0.7002641</c:v>
                </c:pt>
                <c:pt idx="3">
                  <c:v>0.7412</c:v>
                </c:pt>
                <c:pt idx="4">
                  <c:v>0.7785549</c:v>
                </c:pt>
                <c:pt idx="5">
                  <c:v>0.8129691</c:v>
                </c:pt>
                <c:pt idx="6">
                  <c:v>0.8436669</c:v>
                </c:pt>
                <c:pt idx="7">
                  <c:v>0.8706454</c:v>
                </c:pt>
                <c:pt idx="8">
                  <c:v>0.8953469</c:v>
                </c:pt>
                <c:pt idx="9">
                  <c:v>0.9205729</c:v>
                </c:pt>
                <c:pt idx="10">
                  <c:v>0.9453854</c:v>
                </c:pt>
                <c:pt idx="11">
                  <c:v>0.9685863</c:v>
                </c:pt>
                <c:pt idx="12">
                  <c:v>0.9891802</c:v>
                </c:pt>
                <c:pt idx="13">
                  <c:v>1.00804</c:v>
                </c:pt>
                <c:pt idx="14">
                  <c:v>1.025471</c:v>
                </c:pt>
                <c:pt idx="15">
                  <c:v>1.041444</c:v>
                </c:pt>
                <c:pt idx="16">
                  <c:v>1.05653</c:v>
                </c:pt>
                <c:pt idx="17">
                  <c:v>1.070463</c:v>
                </c:pt>
                <c:pt idx="18">
                  <c:v>1.083619</c:v>
                </c:pt>
                <c:pt idx="19">
                  <c:v>1.095944</c:v>
                </c:pt>
                <c:pt idx="20">
                  <c:v>1.107144</c:v>
                </c:pt>
                <c:pt idx="21">
                  <c:v>1.117678</c:v>
                </c:pt>
                <c:pt idx="22">
                  <c:v>1.12745</c:v>
                </c:pt>
                <c:pt idx="23">
                  <c:v>1.136775</c:v>
                </c:pt>
                <c:pt idx="24">
                  <c:v>1.145492</c:v>
                </c:pt>
                <c:pt idx="25">
                  <c:v>1.153765</c:v>
                </c:pt>
                <c:pt idx="26">
                  <c:v>1.172592755479609</c:v>
                </c:pt>
                <c:pt idx="27">
                  <c:v>1.1980976705555395</c:v>
                </c:pt>
                <c:pt idx="28">
                  <c:v>1.2189630251527317</c:v>
                </c:pt>
                <c:pt idx="29">
                  <c:v>1.236937440066452</c:v>
                </c:pt>
                <c:pt idx="30">
                  <c:v>1.252342912661307</c:v>
                </c:pt>
                <c:pt idx="31">
                  <c:v>1.2659122230098863</c:v>
                </c:pt>
                <c:pt idx="32">
                  <c:v>1.2774731689447745</c:v>
                </c:pt>
                <c:pt idx="33">
                  <c:v>1.2872811849371772</c:v>
                </c:pt>
                <c:pt idx="34">
                  <c:v>1.2961047019985643</c:v>
                </c:pt>
                <c:pt idx="35">
                  <c:v>1.3030782807765282</c:v>
                </c:pt>
                <c:pt idx="36">
                  <c:v>1.3100781314439551</c:v>
                </c:pt>
                <c:pt idx="37">
                  <c:v>1.31594657620608</c:v>
                </c:pt>
                <c:pt idx="38">
                  <c:v>1.320888463791312</c:v>
                </c:pt>
                <c:pt idx="39">
                  <c:v>1.3258378768616779</c:v>
                </c:pt>
                <c:pt idx="40">
                  <c:v>1.3302991246152942</c:v>
                </c:pt>
                <c:pt idx="41">
                  <c:v>1.3341161892418487</c:v>
                </c:pt>
                <c:pt idx="42">
                  <c:v>1.337900054500616</c:v>
                </c:pt>
                <c:pt idx="43">
                  <c:v>1.3414328429603082</c:v>
                </c:pt>
                <c:pt idx="44">
                  <c:v>1.3446738322811984</c:v>
                </c:pt>
                <c:pt idx="45">
                  <c:v>1.3476853203625676</c:v>
                </c:pt>
                <c:pt idx="46">
                  <c:v>1.350583126759066</c:v>
                </c:pt>
                <c:pt idx="47">
                  <c:v>1.3544221763851407</c:v>
                </c:pt>
                <c:pt idx="48">
                  <c:v>1.3578540673900112</c:v>
                </c:pt>
                <c:pt idx="49">
                  <c:v>1.3610863297012366</c:v>
                </c:pt>
                <c:pt idx="50">
                  <c:v>1.3640985755388788</c:v>
                </c:pt>
                <c:pt idx="51">
                  <c:v>1.3669148388795798</c:v>
                </c:pt>
                <c:pt idx="52">
                  <c:v>1.36959929008857</c:v>
                </c:pt>
                <c:pt idx="53">
                  <c:v>1.3723942172162065</c:v>
                </c:pt>
                <c:pt idx="54">
                  <c:v>1.3752976212478307</c:v>
                </c:pt>
                <c:pt idx="55">
                  <c:v>1.3775536273948947</c:v>
                </c:pt>
                <c:pt idx="56">
                  <c:v>1.3802809280865096</c:v>
                </c:pt>
                <c:pt idx="57">
                  <c:v>1.382403904753744</c:v>
                </c:pt>
                <c:pt idx="58">
                  <c:v>1.384854105828976</c:v>
                </c:pt>
                <c:pt idx="59">
                  <c:v>1.3873639789722392</c:v>
                </c:pt>
                <c:pt idx="60">
                  <c:v>1.389451438021955</c:v>
                </c:pt>
                <c:pt idx="61">
                  <c:v>1.3915594195831362</c:v>
                </c:pt>
                <c:pt idx="62">
                  <c:v>1.3936270348603619</c:v>
                </c:pt>
                <c:pt idx="63">
                  <c:v>1.395699280156251</c:v>
                </c:pt>
                <c:pt idx="64">
                  <c:v>1.3977185895567654</c:v>
                </c:pt>
                <c:pt idx="65">
                  <c:v>1.3996810082789246</c:v>
                </c:pt>
                <c:pt idx="66">
                  <c:v>1.401700249583564</c:v>
                </c:pt>
                <c:pt idx="67">
                  <c:v>1.4862825900464067</c:v>
                </c:pt>
                <c:pt idx="68">
                  <c:v>1.5522995022884107</c:v>
                </c:pt>
                <c:pt idx="69">
                  <c:v>1.6009854695586503</c:v>
                </c:pt>
                <c:pt idx="70">
                  <c:v>1.642477159522835</c:v>
                </c:pt>
                <c:pt idx="71">
                  <c:v>1.7070998562218878</c:v>
                </c:pt>
                <c:pt idx="72">
                  <c:v>1.762025731571287</c:v>
                </c:pt>
                <c:pt idx="73">
                  <c:v>1.8500027486721526</c:v>
                </c:pt>
                <c:pt idx="74">
                  <c:v>1.9200003967447838</c:v>
                </c:pt>
                <c:pt idx="75">
                  <c:v>2.0140000160559137</c:v>
                </c:pt>
                <c:pt idx="76">
                  <c:v>2.0620000010784136</c:v>
                </c:pt>
                <c:pt idx="77">
                  <c:v>2.0890000001022915</c:v>
                </c:pt>
                <c:pt idx="78">
                  <c:v>2.142000000000641</c:v>
                </c:pt>
                <c:pt idx="79">
                  <c:v>2.179000000000009</c:v>
                </c:pt>
                <c:pt idx="80">
                  <c:v>2.22</c:v>
                </c:pt>
                <c:pt idx="81">
                  <c:v>2.263</c:v>
                </c:pt>
                <c:pt idx="82">
                  <c:v>2.306</c:v>
                </c:pt>
              </c:numCache>
            </c:numRef>
          </c:yVal>
          <c:smooth val="0"/>
        </c:ser>
        <c:axId val="59807863"/>
        <c:axId val="1399856"/>
      </c:scatterChart>
      <c:valAx>
        <c:axId val="59807863"/>
        <c:scaling>
          <c:logBase val="10"/>
          <c:orientation val="minMax"/>
          <c:max val="1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 A/m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1399856"/>
        <c:crossesAt val="0"/>
        <c:crossBetween val="midCat"/>
        <c:dispUnits/>
      </c:valAx>
      <c:valAx>
        <c:axId val="1399856"/>
        <c:scaling>
          <c:orientation val="minMax"/>
          <c:max val="1.8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807863"/>
        <c:crossesAt val="10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5"/>
          <c:y val="0.6405"/>
          <c:w val="0.3955"/>
          <c:h val="0.1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"/>
          <c:w val="0.945"/>
          <c:h val="0.94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GSI!$A$6:$A$16</c:f>
              <c:numCache>
                <c:ptCount val="11"/>
                <c:pt idx="0">
                  <c:v>-24.13624</c:v>
                </c:pt>
                <c:pt idx="1">
                  <c:v>-18.08384</c:v>
                </c:pt>
                <c:pt idx="2">
                  <c:v>-12.06812</c:v>
                </c:pt>
                <c:pt idx="3">
                  <c:v>-6.419214</c:v>
                </c:pt>
                <c:pt idx="4">
                  <c:v>-0.5502183</c:v>
                </c:pt>
                <c:pt idx="5">
                  <c:v>5.245415</c:v>
                </c:pt>
                <c:pt idx="6">
                  <c:v>11.26113</c:v>
                </c:pt>
                <c:pt idx="7">
                  <c:v>17.27686</c:v>
                </c:pt>
                <c:pt idx="8">
                  <c:v>23.47598</c:v>
                </c:pt>
                <c:pt idx="9">
                  <c:v>29.4917</c:v>
                </c:pt>
                <c:pt idx="10">
                  <c:v>33.52664</c:v>
                </c:pt>
              </c:numCache>
            </c:numRef>
          </c:xVal>
          <c:yVal>
            <c:numRef>
              <c:f>GSI!$B$6:$B$16</c:f>
              <c:numCache>
                <c:ptCount val="11"/>
                <c:pt idx="0">
                  <c:v>-0.0001824132</c:v>
                </c:pt>
                <c:pt idx="1">
                  <c:v>0.01407804</c:v>
                </c:pt>
                <c:pt idx="2">
                  <c:v>0.0328758</c:v>
                </c:pt>
                <c:pt idx="3">
                  <c:v>0.05603218</c:v>
                </c:pt>
                <c:pt idx="4">
                  <c:v>0.08477907</c:v>
                </c:pt>
                <c:pt idx="5">
                  <c:v>0.1220178</c:v>
                </c:pt>
                <c:pt idx="6">
                  <c:v>0.1761136</c:v>
                </c:pt>
                <c:pt idx="7">
                  <c:v>0.2695866</c:v>
                </c:pt>
                <c:pt idx="8">
                  <c:v>0.3698713</c:v>
                </c:pt>
                <c:pt idx="9">
                  <c:v>0.4375646</c:v>
                </c:pt>
                <c:pt idx="10">
                  <c:v>0.4715378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GSI!$A$19:$A$29</c:f>
              <c:numCache>
                <c:ptCount val="11"/>
                <c:pt idx="0">
                  <c:v>-25.34672</c:v>
                </c:pt>
                <c:pt idx="1">
                  <c:v>-19.22096</c:v>
                </c:pt>
                <c:pt idx="2">
                  <c:v>-13.20524</c:v>
                </c:pt>
                <c:pt idx="3">
                  <c:v>-7.152838</c:v>
                </c:pt>
                <c:pt idx="4">
                  <c:v>-0.6969432</c:v>
                </c:pt>
                <c:pt idx="5">
                  <c:v>5.208733</c:v>
                </c:pt>
                <c:pt idx="6">
                  <c:v>11.26113</c:v>
                </c:pt>
                <c:pt idx="7">
                  <c:v>17.46026</c:v>
                </c:pt>
                <c:pt idx="8">
                  <c:v>23.4393</c:v>
                </c:pt>
                <c:pt idx="9">
                  <c:v>29.3083</c:v>
                </c:pt>
                <c:pt idx="10">
                  <c:v>33.48996</c:v>
                </c:pt>
              </c:numCache>
            </c:numRef>
          </c:xVal>
          <c:yVal>
            <c:numRef>
              <c:f>GSI!$B$19:$B$29</c:f>
              <c:numCache>
                <c:ptCount val="11"/>
                <c:pt idx="0">
                  <c:v>-0.0002317525</c:v>
                </c:pt>
                <c:pt idx="1">
                  <c:v>0.08956384</c:v>
                </c:pt>
                <c:pt idx="2">
                  <c:v>0.209774</c:v>
                </c:pt>
                <c:pt idx="3">
                  <c:v>0.3025808</c:v>
                </c:pt>
                <c:pt idx="4">
                  <c:v>0.3523592</c:v>
                </c:pt>
                <c:pt idx="5">
                  <c:v>0.3866143</c:v>
                </c:pt>
                <c:pt idx="6">
                  <c:v>0.4126269</c:v>
                </c:pt>
                <c:pt idx="7">
                  <c:v>0.4331026</c:v>
                </c:pt>
                <c:pt idx="8">
                  <c:v>0.4501384</c:v>
                </c:pt>
                <c:pt idx="9">
                  <c:v>0.4643027</c:v>
                </c:pt>
                <c:pt idx="10">
                  <c:v>0.4715658</c:v>
                </c:pt>
              </c:numCache>
            </c:numRef>
          </c:yVal>
          <c:smooth val="1"/>
        </c:ser>
        <c:ser>
          <c:idx val="2"/>
          <c:order val="2"/>
          <c:tx>
            <c:v>GSI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GSI!$A$32:$A$64</c:f>
              <c:numCache>
                <c:ptCount val="33"/>
                <c:pt idx="0">
                  <c:v>-18.41397</c:v>
                </c:pt>
                <c:pt idx="1">
                  <c:v>-12.36157</c:v>
                </c:pt>
                <c:pt idx="2">
                  <c:v>-6.199126</c:v>
                </c:pt>
                <c:pt idx="3">
                  <c:v>-0.1100437</c:v>
                </c:pt>
                <c:pt idx="4">
                  <c:v>5.465502</c:v>
                </c:pt>
                <c:pt idx="5">
                  <c:v>11.77467</c:v>
                </c:pt>
                <c:pt idx="6">
                  <c:v>17.90044</c:v>
                </c:pt>
                <c:pt idx="7">
                  <c:v>23.80611</c:v>
                </c:pt>
                <c:pt idx="8">
                  <c:v>29.96856</c:v>
                </c:pt>
                <c:pt idx="9">
                  <c:v>35.87424</c:v>
                </c:pt>
                <c:pt idx="10">
                  <c:v>41.88996</c:v>
                </c:pt>
                <c:pt idx="11">
                  <c:v>47.94236</c:v>
                </c:pt>
                <c:pt idx="12">
                  <c:v>53.88472</c:v>
                </c:pt>
                <c:pt idx="13">
                  <c:v>59.86375</c:v>
                </c:pt>
                <c:pt idx="14">
                  <c:v>65.91615</c:v>
                </c:pt>
                <c:pt idx="15">
                  <c:v>71.8952</c:v>
                </c:pt>
                <c:pt idx="16">
                  <c:v>77.98428</c:v>
                </c:pt>
                <c:pt idx="17">
                  <c:v>83.88995</c:v>
                </c:pt>
                <c:pt idx="18">
                  <c:v>90.27249</c:v>
                </c:pt>
                <c:pt idx="19">
                  <c:v>96.36157</c:v>
                </c:pt>
                <c:pt idx="20">
                  <c:v>102.1205</c:v>
                </c:pt>
                <c:pt idx="21">
                  <c:v>107.9895</c:v>
                </c:pt>
                <c:pt idx="22">
                  <c:v>114.152</c:v>
                </c:pt>
                <c:pt idx="23">
                  <c:v>119.8009</c:v>
                </c:pt>
                <c:pt idx="24">
                  <c:v>125.8533</c:v>
                </c:pt>
                <c:pt idx="25">
                  <c:v>131.7223</c:v>
                </c:pt>
                <c:pt idx="26">
                  <c:v>138.2148</c:v>
                </c:pt>
                <c:pt idx="27">
                  <c:v>144.1939</c:v>
                </c:pt>
                <c:pt idx="28">
                  <c:v>150.0629</c:v>
                </c:pt>
                <c:pt idx="29">
                  <c:v>155.9319</c:v>
                </c:pt>
                <c:pt idx="30">
                  <c:v>173.3921</c:v>
                </c:pt>
                <c:pt idx="31">
                  <c:v>191.0358</c:v>
                </c:pt>
                <c:pt idx="32">
                  <c:v>204.8279</c:v>
                </c:pt>
              </c:numCache>
            </c:numRef>
          </c:xVal>
          <c:yVal>
            <c:numRef>
              <c:f>GSI!$B$32:$B$64</c:f>
              <c:numCache>
                <c:ptCount val="33"/>
                <c:pt idx="0">
                  <c:v>0.01515818</c:v>
                </c:pt>
                <c:pt idx="1">
                  <c:v>0.03457635</c:v>
                </c:pt>
                <c:pt idx="2">
                  <c:v>0.05818421</c:v>
                </c:pt>
                <c:pt idx="3">
                  <c:v>0.08799456</c:v>
                </c:pt>
                <c:pt idx="4">
                  <c:v>0.1270622</c:v>
                </c:pt>
                <c:pt idx="5">
                  <c:v>0.1829564</c:v>
                </c:pt>
                <c:pt idx="6">
                  <c:v>0.2804072</c:v>
                </c:pt>
                <c:pt idx="7">
                  <c:v>0.3906519</c:v>
                </c:pt>
                <c:pt idx="8">
                  <c:v>0.4648619</c:v>
                </c:pt>
                <c:pt idx="9">
                  <c:v>0.5207998</c:v>
                </c:pt>
                <c:pt idx="10">
                  <c:v>0.5675381</c:v>
                </c:pt>
                <c:pt idx="11">
                  <c:v>0.6080462</c:v>
                </c:pt>
                <c:pt idx="12">
                  <c:v>0.6440872</c:v>
                </c:pt>
                <c:pt idx="13">
                  <c:v>0.6766592</c:v>
                </c:pt>
                <c:pt idx="14">
                  <c:v>0.7068583</c:v>
                </c:pt>
                <c:pt idx="15">
                  <c:v>0.7353233</c:v>
                </c:pt>
                <c:pt idx="16">
                  <c:v>0.7627055</c:v>
                </c:pt>
                <c:pt idx="17">
                  <c:v>0.7891313</c:v>
                </c:pt>
                <c:pt idx="18">
                  <c:v>0.8140978</c:v>
                </c:pt>
                <c:pt idx="19">
                  <c:v>0.8369152</c:v>
                </c:pt>
                <c:pt idx="20">
                  <c:v>0.8570702</c:v>
                </c:pt>
                <c:pt idx="21">
                  <c:v>0.8762812</c:v>
                </c:pt>
                <c:pt idx="22">
                  <c:v>0.8963093</c:v>
                </c:pt>
                <c:pt idx="23">
                  <c:v>0.9149664</c:v>
                </c:pt>
                <c:pt idx="24">
                  <c:v>0.931776</c:v>
                </c:pt>
                <c:pt idx="25">
                  <c:v>0.9474905</c:v>
                </c:pt>
                <c:pt idx="26">
                  <c:v>0.9624526</c:v>
                </c:pt>
                <c:pt idx="27">
                  <c:v>0.9765431</c:v>
                </c:pt>
                <c:pt idx="28">
                  <c:v>0.9899682</c:v>
                </c:pt>
                <c:pt idx="29">
                  <c:v>1.002908</c:v>
                </c:pt>
                <c:pt idx="30">
                  <c:v>1.037863</c:v>
                </c:pt>
                <c:pt idx="31">
                  <c:v>1.067962</c:v>
                </c:pt>
                <c:pt idx="32">
                  <c:v>1.089075</c:v>
                </c:pt>
              </c:numCache>
            </c:numRef>
          </c:yVal>
          <c:smooth val="0"/>
        </c:ser>
        <c:ser>
          <c:idx val="3"/>
          <c:order val="3"/>
          <c:tx>
            <c:v>GSI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GSI!$A$67:$A$100</c:f>
              <c:numCache>
                <c:ptCount val="34"/>
                <c:pt idx="0">
                  <c:v>-23.84279</c:v>
                </c:pt>
                <c:pt idx="1">
                  <c:v>-17.82707</c:v>
                </c:pt>
                <c:pt idx="2">
                  <c:v>-11.84803</c:v>
                </c:pt>
                <c:pt idx="3">
                  <c:v>-6.089083</c:v>
                </c:pt>
                <c:pt idx="4">
                  <c:v>0</c:v>
                </c:pt>
                <c:pt idx="5">
                  <c:v>6.089083</c:v>
                </c:pt>
                <c:pt idx="6">
                  <c:v>12.28821</c:v>
                </c:pt>
                <c:pt idx="7">
                  <c:v>18.08384</c:v>
                </c:pt>
                <c:pt idx="8">
                  <c:v>24.06288</c:v>
                </c:pt>
                <c:pt idx="9">
                  <c:v>30.0786</c:v>
                </c:pt>
                <c:pt idx="10">
                  <c:v>35.87424</c:v>
                </c:pt>
                <c:pt idx="11">
                  <c:v>41.77991</c:v>
                </c:pt>
                <c:pt idx="12">
                  <c:v>47.64891</c:v>
                </c:pt>
                <c:pt idx="13">
                  <c:v>53.81135</c:v>
                </c:pt>
                <c:pt idx="14">
                  <c:v>59.86375</c:v>
                </c:pt>
                <c:pt idx="15">
                  <c:v>66.09956</c:v>
                </c:pt>
                <c:pt idx="16">
                  <c:v>72.33537</c:v>
                </c:pt>
                <c:pt idx="17">
                  <c:v>78.20437</c:v>
                </c:pt>
                <c:pt idx="18">
                  <c:v>84.07336</c:v>
                </c:pt>
                <c:pt idx="19">
                  <c:v>90.19913</c:v>
                </c:pt>
                <c:pt idx="20">
                  <c:v>96.36157</c:v>
                </c:pt>
                <c:pt idx="21">
                  <c:v>102.1939</c:v>
                </c:pt>
                <c:pt idx="22">
                  <c:v>107.9162</c:v>
                </c:pt>
                <c:pt idx="23">
                  <c:v>113.7118</c:v>
                </c:pt>
                <c:pt idx="24">
                  <c:v>119.6541</c:v>
                </c:pt>
                <c:pt idx="25">
                  <c:v>125.7799</c:v>
                </c:pt>
                <c:pt idx="26">
                  <c:v>131.869</c:v>
                </c:pt>
                <c:pt idx="27">
                  <c:v>138.0681</c:v>
                </c:pt>
                <c:pt idx="28">
                  <c:v>144.0472</c:v>
                </c:pt>
                <c:pt idx="29">
                  <c:v>150.0996</c:v>
                </c:pt>
                <c:pt idx="30">
                  <c:v>156.0419</c:v>
                </c:pt>
                <c:pt idx="31">
                  <c:v>173.7956</c:v>
                </c:pt>
                <c:pt idx="32">
                  <c:v>191.476</c:v>
                </c:pt>
                <c:pt idx="33">
                  <c:v>205.048</c:v>
                </c:pt>
              </c:numCache>
            </c:numRef>
          </c:xVal>
          <c:yVal>
            <c:numRef>
              <c:f>GSI!$B$67:$B$100</c:f>
              <c:numCache>
                <c:ptCount val="34"/>
                <c:pt idx="0">
                  <c:v>0.0006479008</c:v>
                </c:pt>
                <c:pt idx="1">
                  <c:v>0.2069424</c:v>
                </c:pt>
                <c:pt idx="2">
                  <c:v>0.4019982</c:v>
                </c:pt>
                <c:pt idx="3">
                  <c:v>0.5015675</c:v>
                </c:pt>
                <c:pt idx="4">
                  <c:v>0.5686537</c:v>
                </c:pt>
                <c:pt idx="5">
                  <c:v>0.6213792</c:v>
                </c:pt>
                <c:pt idx="6">
                  <c:v>0.6656405</c:v>
                </c:pt>
                <c:pt idx="7">
                  <c:v>0.7038681</c:v>
                </c:pt>
                <c:pt idx="8">
                  <c:v>0.7384457</c:v>
                </c:pt>
                <c:pt idx="9">
                  <c:v>0.7697903</c:v>
                </c:pt>
                <c:pt idx="10">
                  <c:v>0.797806</c:v>
                </c:pt>
                <c:pt idx="11">
                  <c:v>0.8237676</c:v>
                </c:pt>
                <c:pt idx="12">
                  <c:v>0.8473012</c:v>
                </c:pt>
                <c:pt idx="13">
                  <c:v>0.8691684</c:v>
                </c:pt>
                <c:pt idx="14">
                  <c:v>0.8888439</c:v>
                </c:pt>
                <c:pt idx="15">
                  <c:v>0.9072558</c:v>
                </c:pt>
                <c:pt idx="16">
                  <c:v>0.9244606</c:v>
                </c:pt>
                <c:pt idx="17">
                  <c:v>0.9409458</c:v>
                </c:pt>
                <c:pt idx="18">
                  <c:v>0.9558076</c:v>
                </c:pt>
                <c:pt idx="19">
                  <c:v>0.9693222</c:v>
                </c:pt>
                <c:pt idx="20">
                  <c:v>0.9816434</c:v>
                </c:pt>
                <c:pt idx="21">
                  <c:v>0.9927869</c:v>
                </c:pt>
                <c:pt idx="22">
                  <c:v>1.003001</c:v>
                </c:pt>
                <c:pt idx="23">
                  <c:v>1.012036</c:v>
                </c:pt>
                <c:pt idx="24">
                  <c:v>1.020501</c:v>
                </c:pt>
                <c:pt idx="25">
                  <c:v>1.028216</c:v>
                </c:pt>
                <c:pt idx="26">
                  <c:v>1.035542</c:v>
                </c:pt>
                <c:pt idx="27">
                  <c:v>1.042078</c:v>
                </c:pt>
                <c:pt idx="28">
                  <c:v>1.0481</c:v>
                </c:pt>
                <c:pt idx="29">
                  <c:v>1.05354</c:v>
                </c:pt>
                <c:pt idx="30">
                  <c:v>1.058689</c:v>
                </c:pt>
                <c:pt idx="31">
                  <c:v>1.071506</c:v>
                </c:pt>
                <c:pt idx="32">
                  <c:v>1.081687</c:v>
                </c:pt>
                <c:pt idx="33">
                  <c:v>1.088421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GSI!$D$6:$D$56</c:f>
              <c:numCache>
                <c:ptCount val="51"/>
                <c:pt idx="0">
                  <c:v>-23.54935</c:v>
                </c:pt>
                <c:pt idx="1">
                  <c:v>-17.42358</c:v>
                </c:pt>
                <c:pt idx="2">
                  <c:v>-11.29782</c:v>
                </c:pt>
                <c:pt idx="3">
                  <c:v>-5.282096</c:v>
                </c:pt>
                <c:pt idx="4">
                  <c:v>0.4401747</c:v>
                </c:pt>
                <c:pt idx="5">
                  <c:v>6.272489</c:v>
                </c:pt>
                <c:pt idx="6">
                  <c:v>12.03144</c:v>
                </c:pt>
                <c:pt idx="7">
                  <c:v>18.12052</c:v>
                </c:pt>
                <c:pt idx="8">
                  <c:v>24.17293</c:v>
                </c:pt>
                <c:pt idx="9">
                  <c:v>29.8952</c:v>
                </c:pt>
                <c:pt idx="10">
                  <c:v>36.05764</c:v>
                </c:pt>
                <c:pt idx="11">
                  <c:v>41.96332</c:v>
                </c:pt>
                <c:pt idx="12">
                  <c:v>47.94236</c:v>
                </c:pt>
                <c:pt idx="13">
                  <c:v>54.21485</c:v>
                </c:pt>
                <c:pt idx="14">
                  <c:v>60.23057</c:v>
                </c:pt>
                <c:pt idx="15">
                  <c:v>65.98952</c:v>
                </c:pt>
                <c:pt idx="16">
                  <c:v>72.15196</c:v>
                </c:pt>
                <c:pt idx="17">
                  <c:v>78.38778</c:v>
                </c:pt>
                <c:pt idx="18">
                  <c:v>84.33013</c:v>
                </c:pt>
                <c:pt idx="19">
                  <c:v>90.2358</c:v>
                </c:pt>
                <c:pt idx="20">
                  <c:v>96.28821</c:v>
                </c:pt>
                <c:pt idx="21">
                  <c:v>101.9004</c:v>
                </c:pt>
                <c:pt idx="22">
                  <c:v>107.9162</c:v>
                </c:pt>
                <c:pt idx="23">
                  <c:v>113.8585</c:v>
                </c:pt>
                <c:pt idx="24">
                  <c:v>119.5074</c:v>
                </c:pt>
                <c:pt idx="25">
                  <c:v>125.5965</c:v>
                </c:pt>
                <c:pt idx="26">
                  <c:v>131.5755</c:v>
                </c:pt>
                <c:pt idx="27">
                  <c:v>137.7747</c:v>
                </c:pt>
                <c:pt idx="28">
                  <c:v>143.717</c:v>
                </c:pt>
                <c:pt idx="29">
                  <c:v>150.0262</c:v>
                </c:pt>
                <c:pt idx="30">
                  <c:v>156.0419</c:v>
                </c:pt>
                <c:pt idx="31">
                  <c:v>173.5389</c:v>
                </c:pt>
                <c:pt idx="32">
                  <c:v>190.9624</c:v>
                </c:pt>
                <c:pt idx="33">
                  <c:v>208.8262</c:v>
                </c:pt>
                <c:pt idx="34">
                  <c:v>226.3231</c:v>
                </c:pt>
                <c:pt idx="35">
                  <c:v>243.6367</c:v>
                </c:pt>
                <c:pt idx="36">
                  <c:v>260.9502</c:v>
                </c:pt>
                <c:pt idx="37">
                  <c:v>278.2271</c:v>
                </c:pt>
                <c:pt idx="38">
                  <c:v>295.6506</c:v>
                </c:pt>
                <c:pt idx="39">
                  <c:v>313.4411</c:v>
                </c:pt>
                <c:pt idx="40">
                  <c:v>331.1214</c:v>
                </c:pt>
                <c:pt idx="41">
                  <c:v>348.5083</c:v>
                </c:pt>
                <c:pt idx="42">
                  <c:v>365.7485</c:v>
                </c:pt>
                <c:pt idx="43">
                  <c:v>383.172</c:v>
                </c:pt>
                <c:pt idx="44">
                  <c:v>400.8524</c:v>
                </c:pt>
                <c:pt idx="45">
                  <c:v>418.3126</c:v>
                </c:pt>
                <c:pt idx="46">
                  <c:v>435.3694</c:v>
                </c:pt>
                <c:pt idx="47">
                  <c:v>452.793</c:v>
                </c:pt>
                <c:pt idx="48">
                  <c:v>470.51</c:v>
                </c:pt>
                <c:pt idx="49">
                  <c:v>488.117</c:v>
                </c:pt>
                <c:pt idx="50">
                  <c:v>504.2934</c:v>
                </c:pt>
              </c:numCache>
            </c:numRef>
          </c:xVal>
          <c:yVal>
            <c:numRef>
              <c:f>GSI!$E$6:$E$56</c:f>
              <c:numCache>
                <c:ptCount val="51"/>
                <c:pt idx="0">
                  <c:v>-0.0009069003</c:v>
                </c:pt>
                <c:pt idx="1">
                  <c:v>0.0140164</c:v>
                </c:pt>
                <c:pt idx="2">
                  <c:v>0.03383758</c:v>
                </c:pt>
                <c:pt idx="3">
                  <c:v>0.05825195</c:v>
                </c:pt>
                <c:pt idx="4">
                  <c:v>0.0881623</c:v>
                </c:pt>
                <c:pt idx="5">
                  <c:v>0.1271463</c:v>
                </c:pt>
                <c:pt idx="6">
                  <c:v>0.1834745</c:v>
                </c:pt>
                <c:pt idx="7">
                  <c:v>0.2816064</c:v>
                </c:pt>
                <c:pt idx="8">
                  <c:v>0.3947096</c:v>
                </c:pt>
                <c:pt idx="9">
                  <c:v>0.4705323</c:v>
                </c:pt>
                <c:pt idx="10">
                  <c:v>0.5270388</c:v>
                </c:pt>
                <c:pt idx="11">
                  <c:v>0.5742088</c:v>
                </c:pt>
                <c:pt idx="12">
                  <c:v>0.6152733</c:v>
                </c:pt>
                <c:pt idx="13">
                  <c:v>0.6525208</c:v>
                </c:pt>
                <c:pt idx="14">
                  <c:v>0.6863146</c:v>
                </c:pt>
                <c:pt idx="15">
                  <c:v>0.7180286</c:v>
                </c:pt>
                <c:pt idx="16">
                  <c:v>0.7475482</c:v>
                </c:pt>
                <c:pt idx="17">
                  <c:v>0.7753053</c:v>
                </c:pt>
                <c:pt idx="18">
                  <c:v>0.801496</c:v>
                </c:pt>
                <c:pt idx="19">
                  <c:v>0.8258555</c:v>
                </c:pt>
                <c:pt idx="20">
                  <c:v>0.8478831</c:v>
                </c:pt>
                <c:pt idx="21">
                  <c:v>0.8684839</c:v>
                </c:pt>
                <c:pt idx="22">
                  <c:v>0.8896793</c:v>
                </c:pt>
                <c:pt idx="23">
                  <c:v>0.9105975</c:v>
                </c:pt>
                <c:pt idx="24">
                  <c:v>0.927882</c:v>
                </c:pt>
                <c:pt idx="25">
                  <c:v>0.943194</c:v>
                </c:pt>
                <c:pt idx="26">
                  <c:v>0.9592974</c:v>
                </c:pt>
                <c:pt idx="27">
                  <c:v>0.9752748</c:v>
                </c:pt>
                <c:pt idx="28">
                  <c:v>0.9891445</c:v>
                </c:pt>
                <c:pt idx="29">
                  <c:v>1.003262</c:v>
                </c:pt>
                <c:pt idx="30">
                  <c:v>1.016854</c:v>
                </c:pt>
                <c:pt idx="31">
                  <c:v>1.05231</c:v>
                </c:pt>
                <c:pt idx="32">
                  <c:v>1.082716</c:v>
                </c:pt>
                <c:pt idx="33">
                  <c:v>1.109248</c:v>
                </c:pt>
                <c:pt idx="34">
                  <c:v>1.131939</c:v>
                </c:pt>
                <c:pt idx="35">
                  <c:v>1.151759</c:v>
                </c:pt>
                <c:pt idx="36">
                  <c:v>1.169026</c:v>
                </c:pt>
                <c:pt idx="37">
                  <c:v>1.183587</c:v>
                </c:pt>
                <c:pt idx="38">
                  <c:v>1.19701</c:v>
                </c:pt>
                <c:pt idx="39">
                  <c:v>1.208113</c:v>
                </c:pt>
                <c:pt idx="40">
                  <c:v>1.218996</c:v>
                </c:pt>
                <c:pt idx="41">
                  <c:v>1.228409</c:v>
                </c:pt>
                <c:pt idx="42">
                  <c:v>1.237323</c:v>
                </c:pt>
                <c:pt idx="43">
                  <c:v>1.245557</c:v>
                </c:pt>
                <c:pt idx="44">
                  <c:v>1.252776</c:v>
                </c:pt>
                <c:pt idx="45">
                  <c:v>1.259678</c:v>
                </c:pt>
                <c:pt idx="46">
                  <c:v>1.266706</c:v>
                </c:pt>
                <c:pt idx="47">
                  <c:v>1.272636</c:v>
                </c:pt>
                <c:pt idx="48">
                  <c:v>1.278565</c:v>
                </c:pt>
                <c:pt idx="49">
                  <c:v>1.284453</c:v>
                </c:pt>
                <c:pt idx="50">
                  <c:v>1.288794</c:v>
                </c:pt>
              </c:numCache>
            </c:numRef>
          </c:yVal>
          <c:smooth val="1"/>
        </c:ser>
        <c:ser>
          <c:idx val="5"/>
          <c:order val="5"/>
          <c:tx>
            <c:v>GSI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GSI!$D$59:$D$109</c:f>
              <c:numCache>
                <c:ptCount val="51"/>
                <c:pt idx="0">
                  <c:v>-24.57642</c:v>
                </c:pt>
                <c:pt idx="1">
                  <c:v>-18.37729</c:v>
                </c:pt>
                <c:pt idx="2">
                  <c:v>-12.36157</c:v>
                </c:pt>
                <c:pt idx="3">
                  <c:v>-6.052402</c:v>
                </c:pt>
                <c:pt idx="4">
                  <c:v>-0.2200873</c:v>
                </c:pt>
                <c:pt idx="5">
                  <c:v>5.832314</c:v>
                </c:pt>
                <c:pt idx="6">
                  <c:v>11.88472</c:v>
                </c:pt>
                <c:pt idx="7">
                  <c:v>18.12052</c:v>
                </c:pt>
                <c:pt idx="8">
                  <c:v>24.39301</c:v>
                </c:pt>
                <c:pt idx="9">
                  <c:v>30.55546</c:v>
                </c:pt>
                <c:pt idx="10">
                  <c:v>36.7179</c:v>
                </c:pt>
                <c:pt idx="11">
                  <c:v>42.62358</c:v>
                </c:pt>
                <c:pt idx="12">
                  <c:v>48.60262</c:v>
                </c:pt>
                <c:pt idx="13">
                  <c:v>54.61834</c:v>
                </c:pt>
                <c:pt idx="14">
                  <c:v>60.5607</c:v>
                </c:pt>
                <c:pt idx="15">
                  <c:v>66.79651</c:v>
                </c:pt>
                <c:pt idx="16">
                  <c:v>72.77554</c:v>
                </c:pt>
                <c:pt idx="17">
                  <c:v>78.38778</c:v>
                </c:pt>
                <c:pt idx="18">
                  <c:v>84.18341</c:v>
                </c:pt>
                <c:pt idx="19">
                  <c:v>90.01572</c:v>
                </c:pt>
                <c:pt idx="20">
                  <c:v>95.95807</c:v>
                </c:pt>
                <c:pt idx="21">
                  <c:v>102.0838</c:v>
                </c:pt>
                <c:pt idx="22">
                  <c:v>108.1729</c:v>
                </c:pt>
                <c:pt idx="23">
                  <c:v>114.2987</c:v>
                </c:pt>
                <c:pt idx="24">
                  <c:v>120.4611</c:v>
                </c:pt>
                <c:pt idx="25">
                  <c:v>126.0734</c:v>
                </c:pt>
                <c:pt idx="26">
                  <c:v>131.7589</c:v>
                </c:pt>
                <c:pt idx="27">
                  <c:v>137.8113</c:v>
                </c:pt>
                <c:pt idx="28">
                  <c:v>143.5336</c:v>
                </c:pt>
                <c:pt idx="29">
                  <c:v>149.6594</c:v>
                </c:pt>
                <c:pt idx="30">
                  <c:v>155.7118</c:v>
                </c:pt>
                <c:pt idx="31">
                  <c:v>173.3555</c:v>
                </c:pt>
                <c:pt idx="32">
                  <c:v>190.9624</c:v>
                </c:pt>
                <c:pt idx="33">
                  <c:v>208.276</c:v>
                </c:pt>
                <c:pt idx="34">
                  <c:v>226.0297</c:v>
                </c:pt>
                <c:pt idx="35">
                  <c:v>243.6</c:v>
                </c:pt>
                <c:pt idx="36">
                  <c:v>261.0236</c:v>
                </c:pt>
                <c:pt idx="37">
                  <c:v>278.6672</c:v>
                </c:pt>
                <c:pt idx="38">
                  <c:v>296.0175</c:v>
                </c:pt>
                <c:pt idx="39">
                  <c:v>313.5878</c:v>
                </c:pt>
                <c:pt idx="40">
                  <c:v>330.3878</c:v>
                </c:pt>
                <c:pt idx="41">
                  <c:v>347.848</c:v>
                </c:pt>
                <c:pt idx="42">
                  <c:v>365.2349</c:v>
                </c:pt>
                <c:pt idx="43">
                  <c:v>382.8419</c:v>
                </c:pt>
                <c:pt idx="44">
                  <c:v>400.5956</c:v>
                </c:pt>
                <c:pt idx="45">
                  <c:v>418.1659</c:v>
                </c:pt>
                <c:pt idx="46">
                  <c:v>435.5528</c:v>
                </c:pt>
                <c:pt idx="47">
                  <c:v>453.1965</c:v>
                </c:pt>
                <c:pt idx="48">
                  <c:v>470.5834</c:v>
                </c:pt>
                <c:pt idx="49">
                  <c:v>488.0803</c:v>
                </c:pt>
                <c:pt idx="50">
                  <c:v>504.5502</c:v>
                </c:pt>
              </c:numCache>
            </c:numRef>
          </c:xVal>
          <c:yVal>
            <c:numRef>
              <c:f>GSI!$E$59:$E$109</c:f>
              <c:numCache>
                <c:ptCount val="51"/>
                <c:pt idx="0">
                  <c:v>-0.001199578</c:v>
                </c:pt>
                <c:pt idx="1">
                  <c:v>0.2202722</c:v>
                </c:pt>
                <c:pt idx="2">
                  <c:v>0.4199056</c:v>
                </c:pt>
                <c:pt idx="3">
                  <c:v>0.5206365</c:v>
                </c:pt>
                <c:pt idx="4">
                  <c:v>0.5897904</c:v>
                </c:pt>
                <c:pt idx="5">
                  <c:v>0.6450127</c:v>
                </c:pt>
                <c:pt idx="6">
                  <c:v>0.6919376</c:v>
                </c:pt>
                <c:pt idx="7">
                  <c:v>0.7330064</c:v>
                </c:pt>
                <c:pt idx="8">
                  <c:v>0.769413</c:v>
                </c:pt>
                <c:pt idx="9">
                  <c:v>0.8020462</c:v>
                </c:pt>
                <c:pt idx="10">
                  <c:v>0.8318905</c:v>
                </c:pt>
                <c:pt idx="11">
                  <c:v>0.8594051</c:v>
                </c:pt>
                <c:pt idx="12">
                  <c:v>0.8846022</c:v>
                </c:pt>
                <c:pt idx="13">
                  <c:v>0.9082451</c:v>
                </c:pt>
                <c:pt idx="14">
                  <c:v>0.9326516</c:v>
                </c:pt>
                <c:pt idx="15">
                  <c:v>0.9557938</c:v>
                </c:pt>
                <c:pt idx="16">
                  <c:v>0.9757184</c:v>
                </c:pt>
                <c:pt idx="17">
                  <c:v>0.9935081</c:v>
                </c:pt>
                <c:pt idx="18">
                  <c:v>1.010825</c:v>
                </c:pt>
                <c:pt idx="19">
                  <c:v>1.026754</c:v>
                </c:pt>
                <c:pt idx="20">
                  <c:v>1.04124</c:v>
                </c:pt>
                <c:pt idx="21">
                  <c:v>1.054837</c:v>
                </c:pt>
                <c:pt idx="22">
                  <c:v>1.067602</c:v>
                </c:pt>
                <c:pt idx="23">
                  <c:v>1.079964</c:v>
                </c:pt>
                <c:pt idx="24">
                  <c:v>1.090383</c:v>
                </c:pt>
                <c:pt idx="25">
                  <c:v>1.100763</c:v>
                </c:pt>
                <c:pt idx="26">
                  <c:v>1.110589</c:v>
                </c:pt>
                <c:pt idx="27">
                  <c:v>1.119843</c:v>
                </c:pt>
                <c:pt idx="28">
                  <c:v>1.128197</c:v>
                </c:pt>
                <c:pt idx="29">
                  <c:v>1.135897</c:v>
                </c:pt>
                <c:pt idx="30">
                  <c:v>1.143264</c:v>
                </c:pt>
                <c:pt idx="31">
                  <c:v>1.162686</c:v>
                </c:pt>
                <c:pt idx="32">
                  <c:v>1.179374</c:v>
                </c:pt>
                <c:pt idx="33">
                  <c:v>1.192803</c:v>
                </c:pt>
                <c:pt idx="34">
                  <c:v>1.204495</c:v>
                </c:pt>
                <c:pt idx="35">
                  <c:v>1.215036</c:v>
                </c:pt>
                <c:pt idx="36">
                  <c:v>1.224011</c:v>
                </c:pt>
                <c:pt idx="37">
                  <c:v>1.231999</c:v>
                </c:pt>
                <c:pt idx="38">
                  <c:v>1.23899</c:v>
                </c:pt>
                <c:pt idx="39">
                  <c:v>1.245424</c:v>
                </c:pt>
                <c:pt idx="40">
                  <c:v>1.25128</c:v>
                </c:pt>
                <c:pt idx="41">
                  <c:v>1.256272</c:v>
                </c:pt>
                <c:pt idx="42">
                  <c:v>1.261154</c:v>
                </c:pt>
                <c:pt idx="43">
                  <c:v>1.265646</c:v>
                </c:pt>
                <c:pt idx="44">
                  <c:v>1.269693</c:v>
                </c:pt>
                <c:pt idx="45">
                  <c:v>1.273283</c:v>
                </c:pt>
                <c:pt idx="46">
                  <c:v>1.276722</c:v>
                </c:pt>
                <c:pt idx="47">
                  <c:v>1.279757</c:v>
                </c:pt>
                <c:pt idx="48">
                  <c:v>1.282793</c:v>
                </c:pt>
                <c:pt idx="49">
                  <c:v>1.285898</c:v>
                </c:pt>
                <c:pt idx="50">
                  <c:v>1.288064</c:v>
                </c:pt>
              </c:numCache>
            </c:numRef>
          </c:yVal>
          <c:smooth val="0"/>
        </c:ser>
        <c:ser>
          <c:idx val="7"/>
          <c:order val="6"/>
          <c:tx>
            <c:v>GSI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GSI!$J$6:$J$76</c:f>
              <c:numCache>
                <c:ptCount val="71"/>
                <c:pt idx="0">
                  <c:v>-24.0262</c:v>
                </c:pt>
                <c:pt idx="1">
                  <c:v>-17.9738</c:v>
                </c:pt>
                <c:pt idx="2">
                  <c:v>-11.81135</c:v>
                </c:pt>
                <c:pt idx="3">
                  <c:v>-5.832314</c:v>
                </c:pt>
                <c:pt idx="4">
                  <c:v>0.07336244</c:v>
                </c:pt>
                <c:pt idx="5">
                  <c:v>6.30917</c:v>
                </c:pt>
                <c:pt idx="6">
                  <c:v>12.32489</c:v>
                </c:pt>
                <c:pt idx="7">
                  <c:v>18.04716</c:v>
                </c:pt>
                <c:pt idx="8">
                  <c:v>23.98952</c:v>
                </c:pt>
                <c:pt idx="9">
                  <c:v>29.78515</c:v>
                </c:pt>
                <c:pt idx="10">
                  <c:v>35.17729</c:v>
                </c:pt>
                <c:pt idx="11">
                  <c:v>40.71616</c:v>
                </c:pt>
                <c:pt idx="12">
                  <c:v>46.54847</c:v>
                </c:pt>
                <c:pt idx="13">
                  <c:v>52.931</c:v>
                </c:pt>
                <c:pt idx="14">
                  <c:v>58.76332</c:v>
                </c:pt>
                <c:pt idx="15">
                  <c:v>64.99913</c:v>
                </c:pt>
                <c:pt idx="16">
                  <c:v>70.97816</c:v>
                </c:pt>
                <c:pt idx="17">
                  <c:v>76.81048</c:v>
                </c:pt>
                <c:pt idx="18">
                  <c:v>82.67948</c:v>
                </c:pt>
                <c:pt idx="19">
                  <c:v>88.73188</c:v>
                </c:pt>
                <c:pt idx="20">
                  <c:v>94.67424</c:v>
                </c:pt>
                <c:pt idx="21">
                  <c:v>100.7633</c:v>
                </c:pt>
                <c:pt idx="22">
                  <c:v>106.9258</c:v>
                </c:pt>
                <c:pt idx="23">
                  <c:v>112.7214</c:v>
                </c:pt>
                <c:pt idx="24">
                  <c:v>118.8105</c:v>
                </c:pt>
                <c:pt idx="25">
                  <c:v>124.7895</c:v>
                </c:pt>
                <c:pt idx="26">
                  <c:v>130.7319</c:v>
                </c:pt>
                <c:pt idx="27">
                  <c:v>137.0044</c:v>
                </c:pt>
                <c:pt idx="28">
                  <c:v>142.9834</c:v>
                </c:pt>
                <c:pt idx="29">
                  <c:v>148.9258</c:v>
                </c:pt>
                <c:pt idx="30">
                  <c:v>154.7948</c:v>
                </c:pt>
                <c:pt idx="31">
                  <c:v>172.5118</c:v>
                </c:pt>
                <c:pt idx="32">
                  <c:v>190.0821</c:v>
                </c:pt>
                <c:pt idx="33">
                  <c:v>207.5057</c:v>
                </c:pt>
                <c:pt idx="34">
                  <c:v>224.6725</c:v>
                </c:pt>
                <c:pt idx="35">
                  <c:v>242.3162</c:v>
                </c:pt>
                <c:pt idx="36">
                  <c:v>259.5196</c:v>
                </c:pt>
                <c:pt idx="37">
                  <c:v>276.7231</c:v>
                </c:pt>
                <c:pt idx="38">
                  <c:v>293.89</c:v>
                </c:pt>
                <c:pt idx="39">
                  <c:v>311.3135</c:v>
                </c:pt>
                <c:pt idx="40">
                  <c:v>328.9205</c:v>
                </c:pt>
                <c:pt idx="41">
                  <c:v>346.5642</c:v>
                </c:pt>
                <c:pt idx="42">
                  <c:v>363.6943</c:v>
                </c:pt>
                <c:pt idx="43">
                  <c:v>381.2646</c:v>
                </c:pt>
                <c:pt idx="44">
                  <c:v>398.6515</c:v>
                </c:pt>
                <c:pt idx="45">
                  <c:v>415.9651</c:v>
                </c:pt>
                <c:pt idx="46">
                  <c:v>433.5721</c:v>
                </c:pt>
                <c:pt idx="47">
                  <c:v>451.1057</c:v>
                </c:pt>
                <c:pt idx="48">
                  <c:v>468.8594</c:v>
                </c:pt>
                <c:pt idx="49">
                  <c:v>486.3196</c:v>
                </c:pt>
                <c:pt idx="50">
                  <c:v>503.8899</c:v>
                </c:pt>
                <c:pt idx="51">
                  <c:v>529.0533</c:v>
                </c:pt>
                <c:pt idx="52">
                  <c:v>554.2166</c:v>
                </c:pt>
                <c:pt idx="53">
                  <c:v>579.2699</c:v>
                </c:pt>
                <c:pt idx="54">
                  <c:v>604.0663</c:v>
                </c:pt>
                <c:pt idx="55">
                  <c:v>629.0463</c:v>
                </c:pt>
                <c:pt idx="56">
                  <c:v>654.1729</c:v>
                </c:pt>
                <c:pt idx="57">
                  <c:v>679.2262</c:v>
                </c:pt>
                <c:pt idx="58">
                  <c:v>704.2428</c:v>
                </c:pt>
                <c:pt idx="59">
                  <c:v>729.2594</c:v>
                </c:pt>
                <c:pt idx="60">
                  <c:v>754.386</c:v>
                </c:pt>
                <c:pt idx="61">
                  <c:v>779.586</c:v>
                </c:pt>
                <c:pt idx="62">
                  <c:v>804.8594</c:v>
                </c:pt>
                <c:pt idx="63">
                  <c:v>830.0961</c:v>
                </c:pt>
                <c:pt idx="64">
                  <c:v>855.0759</c:v>
                </c:pt>
                <c:pt idx="65">
                  <c:v>880.276</c:v>
                </c:pt>
                <c:pt idx="66">
                  <c:v>905.2558</c:v>
                </c:pt>
                <c:pt idx="67">
                  <c:v>930.1257</c:v>
                </c:pt>
                <c:pt idx="68">
                  <c:v>955.179</c:v>
                </c:pt>
                <c:pt idx="69">
                  <c:v>980.159</c:v>
                </c:pt>
                <c:pt idx="70">
                  <c:v>1005.286</c:v>
                </c:pt>
              </c:numCache>
            </c:numRef>
          </c:xVal>
          <c:yVal>
            <c:numRef>
              <c:f>GSI!$K$6:$K$76</c:f>
              <c:numCache>
                <c:ptCount val="71"/>
                <c:pt idx="0">
                  <c:v>-0.001439667</c:v>
                </c:pt>
                <c:pt idx="1">
                  <c:v>0.2245593</c:v>
                </c:pt>
                <c:pt idx="2">
                  <c:v>0.4266371</c:v>
                </c:pt>
                <c:pt idx="3">
                  <c:v>0.5287604</c:v>
                </c:pt>
                <c:pt idx="4">
                  <c:v>0.5986941</c:v>
                </c:pt>
                <c:pt idx="5">
                  <c:v>0.653974</c:v>
                </c:pt>
                <c:pt idx="6">
                  <c:v>0.7002641</c:v>
                </c:pt>
                <c:pt idx="7">
                  <c:v>0.7412</c:v>
                </c:pt>
                <c:pt idx="8">
                  <c:v>0.7785549</c:v>
                </c:pt>
                <c:pt idx="9">
                  <c:v>0.8129691</c:v>
                </c:pt>
                <c:pt idx="10">
                  <c:v>0.8436669</c:v>
                </c:pt>
                <c:pt idx="11">
                  <c:v>0.8706454</c:v>
                </c:pt>
                <c:pt idx="12">
                  <c:v>0.8953469</c:v>
                </c:pt>
                <c:pt idx="13">
                  <c:v>0.9205729</c:v>
                </c:pt>
                <c:pt idx="14">
                  <c:v>0.9453854</c:v>
                </c:pt>
                <c:pt idx="15">
                  <c:v>0.9685863</c:v>
                </c:pt>
                <c:pt idx="16">
                  <c:v>0.9891802</c:v>
                </c:pt>
                <c:pt idx="17">
                  <c:v>1.00804</c:v>
                </c:pt>
                <c:pt idx="18">
                  <c:v>1.025471</c:v>
                </c:pt>
                <c:pt idx="19">
                  <c:v>1.041444</c:v>
                </c:pt>
                <c:pt idx="20">
                  <c:v>1.05653</c:v>
                </c:pt>
                <c:pt idx="21">
                  <c:v>1.070463</c:v>
                </c:pt>
                <c:pt idx="22">
                  <c:v>1.083619</c:v>
                </c:pt>
                <c:pt idx="23">
                  <c:v>1.095944</c:v>
                </c:pt>
                <c:pt idx="24">
                  <c:v>1.107144</c:v>
                </c:pt>
                <c:pt idx="25">
                  <c:v>1.117678</c:v>
                </c:pt>
                <c:pt idx="26">
                  <c:v>1.12745</c:v>
                </c:pt>
                <c:pt idx="27">
                  <c:v>1.136775</c:v>
                </c:pt>
                <c:pt idx="28">
                  <c:v>1.145492</c:v>
                </c:pt>
                <c:pt idx="29">
                  <c:v>1.153765</c:v>
                </c:pt>
                <c:pt idx="30">
                  <c:v>1.161414</c:v>
                </c:pt>
                <c:pt idx="31">
                  <c:v>1.181116</c:v>
                </c:pt>
                <c:pt idx="32">
                  <c:v>1.198487</c:v>
                </c:pt>
                <c:pt idx="33">
                  <c:v>1.212751</c:v>
                </c:pt>
                <c:pt idx="34">
                  <c:v>1.226073</c:v>
                </c:pt>
                <c:pt idx="35">
                  <c:v>1.237061</c:v>
                </c:pt>
                <c:pt idx="36">
                  <c:v>1.247108</c:v>
                </c:pt>
                <c:pt idx="37">
                  <c:v>1.255518</c:v>
                </c:pt>
                <c:pt idx="38">
                  <c:v>1.263623</c:v>
                </c:pt>
                <c:pt idx="39">
                  <c:v>1.270783</c:v>
                </c:pt>
                <c:pt idx="40">
                  <c:v>1.276943</c:v>
                </c:pt>
                <c:pt idx="41">
                  <c:v>1.282992</c:v>
                </c:pt>
                <c:pt idx="42">
                  <c:v>1.288433</c:v>
                </c:pt>
                <c:pt idx="43">
                  <c:v>1.293358</c:v>
                </c:pt>
                <c:pt idx="44">
                  <c:v>1.298118</c:v>
                </c:pt>
                <c:pt idx="45">
                  <c:v>1.302337</c:v>
                </c:pt>
                <c:pt idx="46">
                  <c:v>1.306055</c:v>
                </c:pt>
                <c:pt idx="47">
                  <c:v>1.309885</c:v>
                </c:pt>
                <c:pt idx="48">
                  <c:v>1.313547</c:v>
                </c:pt>
                <c:pt idx="49">
                  <c:v>1.316849</c:v>
                </c:pt>
                <c:pt idx="50">
                  <c:v>1.320068</c:v>
                </c:pt>
                <c:pt idx="51">
                  <c:v>1.324414</c:v>
                </c:pt>
                <c:pt idx="52">
                  <c:v>1.328537</c:v>
                </c:pt>
                <c:pt idx="53">
                  <c:v>1.33244</c:v>
                </c:pt>
                <c:pt idx="54">
                  <c:v>1.336385</c:v>
                </c:pt>
                <c:pt idx="55">
                  <c:v>1.340121</c:v>
                </c:pt>
                <c:pt idx="56">
                  <c:v>1.343523</c:v>
                </c:pt>
                <c:pt idx="57">
                  <c:v>1.346926</c:v>
                </c:pt>
                <c:pt idx="58">
                  <c:v>1.34994</c:v>
                </c:pt>
                <c:pt idx="59">
                  <c:v>1.352899</c:v>
                </c:pt>
                <c:pt idx="60">
                  <c:v>1.355635</c:v>
                </c:pt>
                <c:pt idx="61">
                  <c:v>1.358427</c:v>
                </c:pt>
                <c:pt idx="62">
                  <c:v>1.361135</c:v>
                </c:pt>
                <c:pt idx="63">
                  <c:v>1.363537</c:v>
                </c:pt>
                <c:pt idx="64">
                  <c:v>1.36583</c:v>
                </c:pt>
                <c:pt idx="65">
                  <c:v>1.368122</c:v>
                </c:pt>
                <c:pt idx="66">
                  <c:v>1.370194</c:v>
                </c:pt>
                <c:pt idx="67">
                  <c:v>1.372335</c:v>
                </c:pt>
                <c:pt idx="68">
                  <c:v>1.374169</c:v>
                </c:pt>
                <c:pt idx="69">
                  <c:v>1.375852</c:v>
                </c:pt>
                <c:pt idx="70">
                  <c:v>1.377756</c:v>
                </c:pt>
              </c:numCache>
            </c:numRef>
          </c:yVal>
          <c:smooth val="1"/>
        </c:ser>
        <c:ser>
          <c:idx val="8"/>
          <c:order val="7"/>
          <c:tx>
            <c:v>IHEP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IHEP!$A$7:$A$19</c:f>
              <c:numCache>
                <c:ptCount val="13"/>
                <c:pt idx="0">
                  <c:v>4970</c:v>
                </c:pt>
                <c:pt idx="1">
                  <c:v>7420</c:v>
                </c:pt>
                <c:pt idx="2">
                  <c:v>9940</c:v>
                </c:pt>
                <c:pt idx="3">
                  <c:v>14900</c:v>
                </c:pt>
                <c:pt idx="4">
                  <c:v>20000</c:v>
                </c:pt>
                <c:pt idx="5">
                  <c:v>30100</c:v>
                </c:pt>
                <c:pt idx="6">
                  <c:v>40200</c:v>
                </c:pt>
                <c:pt idx="7">
                  <c:v>50200</c:v>
                </c:pt>
                <c:pt idx="8">
                  <c:v>75500</c:v>
                </c:pt>
                <c:pt idx="9">
                  <c:v>100400</c:v>
                </c:pt>
                <c:pt idx="10">
                  <c:v>125000</c:v>
                </c:pt>
                <c:pt idx="11">
                  <c:v>150000</c:v>
                </c:pt>
                <c:pt idx="12">
                  <c:v>175000</c:v>
                </c:pt>
              </c:numCache>
            </c:numRef>
          </c:xVal>
          <c:yVal>
            <c:numRef>
              <c:f>IHEP!$B$7:$B$19</c:f>
              <c:numCache>
                <c:ptCount val="13"/>
                <c:pt idx="0">
                  <c:v>1.642</c:v>
                </c:pt>
                <c:pt idx="1">
                  <c:v>1.707</c:v>
                </c:pt>
                <c:pt idx="2">
                  <c:v>1.762</c:v>
                </c:pt>
                <c:pt idx="3">
                  <c:v>1.85</c:v>
                </c:pt>
                <c:pt idx="4">
                  <c:v>1.92</c:v>
                </c:pt>
                <c:pt idx="5">
                  <c:v>2.014</c:v>
                </c:pt>
                <c:pt idx="6">
                  <c:v>2.062</c:v>
                </c:pt>
                <c:pt idx="7">
                  <c:v>2.089</c:v>
                </c:pt>
                <c:pt idx="8">
                  <c:v>2.142</c:v>
                </c:pt>
                <c:pt idx="9">
                  <c:v>2.179</c:v>
                </c:pt>
                <c:pt idx="10">
                  <c:v>2.22</c:v>
                </c:pt>
                <c:pt idx="11">
                  <c:v>2.263</c:v>
                </c:pt>
                <c:pt idx="12">
                  <c:v>2.306</c:v>
                </c:pt>
              </c:numCache>
            </c:numRef>
          </c:yVal>
          <c:smooth val="0"/>
        </c:ser>
        <c:ser>
          <c:idx val="9"/>
          <c:order val="8"/>
          <c:tx>
            <c:v>merged Bup line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'extrap''n 2'!$A$12:$A$93</c:f>
              <c:numCache/>
            </c:numRef>
          </c:xVal>
          <c:yVal>
            <c:numRef>
              <c:f>'extrap''n 2'!$B$12:$B$93</c:f>
              <c:numCache/>
            </c:numRef>
          </c:yVal>
          <c:smooth val="0"/>
        </c:ser>
        <c:ser>
          <c:idx val="11"/>
          <c:order val="9"/>
          <c:tx>
            <c:v>extrapolation 2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'extrap''n 2'!$A$12:$A$76</c:f>
              <c:numCache/>
            </c:numRef>
          </c:xVal>
          <c:yVal>
            <c:numRef>
              <c:f>'extrap''n 2'!$D$12:$D$76</c:f>
              <c:numCache/>
            </c:numRef>
          </c:yVal>
          <c:smooth val="0"/>
        </c:ser>
        <c:ser>
          <c:idx val="12"/>
          <c:order val="1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'extrap''n 2'!$A$77:$A$93</c:f>
              <c:numCache/>
            </c:numRef>
          </c:xVal>
          <c:yVal>
            <c:numRef>
              <c:f>'extrap''n 2'!$D$77:$D$93</c:f>
              <c:numCache/>
            </c:numRef>
          </c:yVal>
          <c:smooth val="0"/>
        </c:ser>
        <c:ser>
          <c:idx val="6"/>
          <c:order val="11"/>
          <c:tx>
            <c:v>extrapolation 1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'extrap''n 1'!$C$14:$C$96</c:f>
              <c:numCache>
                <c:ptCount val="83"/>
                <c:pt idx="0">
                  <c:v>0.07336244</c:v>
                </c:pt>
                <c:pt idx="1">
                  <c:v>6.30917</c:v>
                </c:pt>
                <c:pt idx="2">
                  <c:v>12.32489</c:v>
                </c:pt>
                <c:pt idx="3">
                  <c:v>18.04716</c:v>
                </c:pt>
                <c:pt idx="4">
                  <c:v>23.98952</c:v>
                </c:pt>
                <c:pt idx="5">
                  <c:v>29.78515</c:v>
                </c:pt>
                <c:pt idx="6">
                  <c:v>35.17729</c:v>
                </c:pt>
                <c:pt idx="7">
                  <c:v>40.71616</c:v>
                </c:pt>
                <c:pt idx="8">
                  <c:v>46.54847</c:v>
                </c:pt>
                <c:pt idx="9">
                  <c:v>52.931</c:v>
                </c:pt>
                <c:pt idx="10">
                  <c:v>58.76332</c:v>
                </c:pt>
                <c:pt idx="11">
                  <c:v>64.99913</c:v>
                </c:pt>
                <c:pt idx="12">
                  <c:v>70.97816</c:v>
                </c:pt>
                <c:pt idx="13">
                  <c:v>76.81048</c:v>
                </c:pt>
                <c:pt idx="14">
                  <c:v>82.67948</c:v>
                </c:pt>
                <c:pt idx="15">
                  <c:v>88.73188</c:v>
                </c:pt>
                <c:pt idx="16">
                  <c:v>94.67424</c:v>
                </c:pt>
                <c:pt idx="17">
                  <c:v>100.7633</c:v>
                </c:pt>
                <c:pt idx="18">
                  <c:v>106.9258</c:v>
                </c:pt>
                <c:pt idx="19">
                  <c:v>112.7214</c:v>
                </c:pt>
                <c:pt idx="20">
                  <c:v>118.8105</c:v>
                </c:pt>
                <c:pt idx="21">
                  <c:v>124.7895</c:v>
                </c:pt>
                <c:pt idx="22">
                  <c:v>130.7319</c:v>
                </c:pt>
                <c:pt idx="23">
                  <c:v>137.0044</c:v>
                </c:pt>
                <c:pt idx="24">
                  <c:v>142.9834</c:v>
                </c:pt>
                <c:pt idx="25">
                  <c:v>148.9258</c:v>
                </c:pt>
                <c:pt idx="26">
                  <c:v>155.6751</c:v>
                </c:pt>
                <c:pt idx="27">
                  <c:v>173.3188</c:v>
                </c:pt>
                <c:pt idx="28">
                  <c:v>190.9258</c:v>
                </c:pt>
                <c:pt idx="29">
                  <c:v>208.2393</c:v>
                </c:pt>
                <c:pt idx="30">
                  <c:v>225.6629</c:v>
                </c:pt>
                <c:pt idx="31">
                  <c:v>243.2699</c:v>
                </c:pt>
                <c:pt idx="32">
                  <c:v>260.7301</c:v>
                </c:pt>
                <c:pt idx="33">
                  <c:v>278.007</c:v>
                </c:pt>
                <c:pt idx="34">
                  <c:v>295.4306</c:v>
                </c:pt>
                <c:pt idx="35">
                  <c:v>313.0742</c:v>
                </c:pt>
                <c:pt idx="36">
                  <c:v>330.5712</c:v>
                </c:pt>
                <c:pt idx="37">
                  <c:v>347.9948</c:v>
                </c:pt>
                <c:pt idx="38">
                  <c:v>365.5651</c:v>
                </c:pt>
                <c:pt idx="39">
                  <c:v>383.0253</c:v>
                </c:pt>
                <c:pt idx="40">
                  <c:v>400.4856</c:v>
                </c:pt>
                <c:pt idx="41">
                  <c:v>418.386</c:v>
                </c:pt>
                <c:pt idx="42">
                  <c:v>435.8829</c:v>
                </c:pt>
                <c:pt idx="43">
                  <c:v>453.4533</c:v>
                </c:pt>
                <c:pt idx="44">
                  <c:v>470.7301</c:v>
                </c:pt>
                <c:pt idx="45">
                  <c:v>488.3004</c:v>
                </c:pt>
                <c:pt idx="46">
                  <c:v>505.6873</c:v>
                </c:pt>
                <c:pt idx="47">
                  <c:v>530.2637</c:v>
                </c:pt>
                <c:pt idx="48">
                  <c:v>555.5004</c:v>
                </c:pt>
                <c:pt idx="49">
                  <c:v>580.1869</c:v>
                </c:pt>
                <c:pt idx="50">
                  <c:v>605.3134</c:v>
                </c:pt>
                <c:pt idx="51">
                  <c:v>630.22</c:v>
                </c:pt>
                <c:pt idx="52">
                  <c:v>654.9065</c:v>
                </c:pt>
                <c:pt idx="53">
                  <c:v>680.2533</c:v>
                </c:pt>
                <c:pt idx="54">
                  <c:v>705.3799</c:v>
                </c:pt>
                <c:pt idx="55">
                  <c:v>730.1764</c:v>
                </c:pt>
                <c:pt idx="56">
                  <c:v>755.3031</c:v>
                </c:pt>
                <c:pt idx="57">
                  <c:v>780.393</c:v>
                </c:pt>
                <c:pt idx="58">
                  <c:v>805.0428</c:v>
                </c:pt>
                <c:pt idx="59">
                  <c:v>830.0961</c:v>
                </c:pt>
                <c:pt idx="60">
                  <c:v>855.1493</c:v>
                </c:pt>
                <c:pt idx="61">
                  <c:v>880.1659</c:v>
                </c:pt>
                <c:pt idx="62">
                  <c:v>905.1091</c:v>
                </c:pt>
                <c:pt idx="63">
                  <c:v>930.0891</c:v>
                </c:pt>
                <c:pt idx="64">
                  <c:v>955.069</c:v>
                </c:pt>
                <c:pt idx="65">
                  <c:v>980.0489</c:v>
                </c:pt>
                <c:pt idx="66">
                  <c:v>1005.212</c:v>
                </c:pt>
                <c:pt idx="67">
                  <c:v>2000</c:v>
                </c:pt>
                <c:pt idx="68">
                  <c:v>3000</c:v>
                </c:pt>
                <c:pt idx="69">
                  <c:v>4000</c:v>
                </c:pt>
                <c:pt idx="70">
                  <c:v>4970</c:v>
                </c:pt>
                <c:pt idx="71">
                  <c:v>7420</c:v>
                </c:pt>
                <c:pt idx="72">
                  <c:v>9940</c:v>
                </c:pt>
                <c:pt idx="73">
                  <c:v>14900</c:v>
                </c:pt>
                <c:pt idx="74">
                  <c:v>20000</c:v>
                </c:pt>
                <c:pt idx="75">
                  <c:v>30100</c:v>
                </c:pt>
                <c:pt idx="76">
                  <c:v>40200</c:v>
                </c:pt>
                <c:pt idx="77">
                  <c:v>50200</c:v>
                </c:pt>
                <c:pt idx="78">
                  <c:v>75500</c:v>
                </c:pt>
                <c:pt idx="79">
                  <c:v>100400</c:v>
                </c:pt>
                <c:pt idx="80">
                  <c:v>125000</c:v>
                </c:pt>
                <c:pt idx="81">
                  <c:v>150000</c:v>
                </c:pt>
                <c:pt idx="82">
                  <c:v>175000</c:v>
                </c:pt>
              </c:numCache>
            </c:numRef>
          </c:xVal>
          <c:yVal>
            <c:numRef>
              <c:f>'extrap''n 1'!$D$14:$D$96</c:f>
              <c:numCache>
                <c:ptCount val="83"/>
                <c:pt idx="0">
                  <c:v>0.5986941</c:v>
                </c:pt>
                <c:pt idx="1">
                  <c:v>0.653974</c:v>
                </c:pt>
                <c:pt idx="2">
                  <c:v>0.7002641</c:v>
                </c:pt>
                <c:pt idx="3">
                  <c:v>0.7412</c:v>
                </c:pt>
                <c:pt idx="4">
                  <c:v>0.7785549</c:v>
                </c:pt>
                <c:pt idx="5">
                  <c:v>0.8129691</c:v>
                </c:pt>
                <c:pt idx="6">
                  <c:v>0.8436669</c:v>
                </c:pt>
                <c:pt idx="7">
                  <c:v>0.8706454</c:v>
                </c:pt>
                <c:pt idx="8">
                  <c:v>0.8953469</c:v>
                </c:pt>
                <c:pt idx="9">
                  <c:v>0.9205729</c:v>
                </c:pt>
                <c:pt idx="10">
                  <c:v>0.9453854</c:v>
                </c:pt>
                <c:pt idx="11">
                  <c:v>0.9685863</c:v>
                </c:pt>
                <c:pt idx="12">
                  <c:v>0.9891802</c:v>
                </c:pt>
                <c:pt idx="13">
                  <c:v>1.00804</c:v>
                </c:pt>
                <c:pt idx="14">
                  <c:v>1.025471</c:v>
                </c:pt>
                <c:pt idx="15">
                  <c:v>1.041444</c:v>
                </c:pt>
                <c:pt idx="16">
                  <c:v>1.05653</c:v>
                </c:pt>
                <c:pt idx="17">
                  <c:v>1.070463</c:v>
                </c:pt>
                <c:pt idx="18">
                  <c:v>1.083619</c:v>
                </c:pt>
                <c:pt idx="19">
                  <c:v>1.095944</c:v>
                </c:pt>
                <c:pt idx="20">
                  <c:v>1.107144</c:v>
                </c:pt>
                <c:pt idx="21">
                  <c:v>1.117678</c:v>
                </c:pt>
                <c:pt idx="22">
                  <c:v>1.12745</c:v>
                </c:pt>
                <c:pt idx="23">
                  <c:v>1.136775</c:v>
                </c:pt>
                <c:pt idx="24">
                  <c:v>1.145492</c:v>
                </c:pt>
                <c:pt idx="25">
                  <c:v>1.153765</c:v>
                </c:pt>
                <c:pt idx="26">
                  <c:v>1.172592755479609</c:v>
                </c:pt>
                <c:pt idx="27">
                  <c:v>1.1980976705555395</c:v>
                </c:pt>
                <c:pt idx="28">
                  <c:v>1.2189630251527317</c:v>
                </c:pt>
                <c:pt idx="29">
                  <c:v>1.236937440066452</c:v>
                </c:pt>
                <c:pt idx="30">
                  <c:v>1.252342912661307</c:v>
                </c:pt>
                <c:pt idx="31">
                  <c:v>1.2659122230098863</c:v>
                </c:pt>
                <c:pt idx="32">
                  <c:v>1.2774731689447745</c:v>
                </c:pt>
                <c:pt idx="33">
                  <c:v>1.2872811849371772</c:v>
                </c:pt>
                <c:pt idx="34">
                  <c:v>1.2961047019985643</c:v>
                </c:pt>
                <c:pt idx="35">
                  <c:v>1.3030782807765282</c:v>
                </c:pt>
                <c:pt idx="36">
                  <c:v>1.3100781314439551</c:v>
                </c:pt>
                <c:pt idx="37">
                  <c:v>1.31594657620608</c:v>
                </c:pt>
                <c:pt idx="38">
                  <c:v>1.320888463791312</c:v>
                </c:pt>
                <c:pt idx="39">
                  <c:v>1.3258378768616779</c:v>
                </c:pt>
                <c:pt idx="40">
                  <c:v>1.3302991246152942</c:v>
                </c:pt>
                <c:pt idx="41">
                  <c:v>1.3341161892418487</c:v>
                </c:pt>
                <c:pt idx="42">
                  <c:v>1.337900054500616</c:v>
                </c:pt>
                <c:pt idx="43">
                  <c:v>1.3414328429603082</c:v>
                </c:pt>
                <c:pt idx="44">
                  <c:v>1.3446738322811984</c:v>
                </c:pt>
                <c:pt idx="45">
                  <c:v>1.3476853203625676</c:v>
                </c:pt>
                <c:pt idx="46">
                  <c:v>1.350583126759066</c:v>
                </c:pt>
                <c:pt idx="47">
                  <c:v>1.3544221763851407</c:v>
                </c:pt>
                <c:pt idx="48">
                  <c:v>1.3578540673900112</c:v>
                </c:pt>
                <c:pt idx="49">
                  <c:v>1.3610863297012366</c:v>
                </c:pt>
                <c:pt idx="50">
                  <c:v>1.3640985755388788</c:v>
                </c:pt>
                <c:pt idx="51">
                  <c:v>1.3669148388795798</c:v>
                </c:pt>
                <c:pt idx="52">
                  <c:v>1.36959929008857</c:v>
                </c:pt>
                <c:pt idx="53">
                  <c:v>1.3723942172162065</c:v>
                </c:pt>
                <c:pt idx="54">
                  <c:v>1.3752976212478307</c:v>
                </c:pt>
                <c:pt idx="55">
                  <c:v>1.3775536273948947</c:v>
                </c:pt>
                <c:pt idx="56">
                  <c:v>1.3802809280865096</c:v>
                </c:pt>
                <c:pt idx="57">
                  <c:v>1.382403904753744</c:v>
                </c:pt>
                <c:pt idx="58">
                  <c:v>1.384854105828976</c:v>
                </c:pt>
                <c:pt idx="59">
                  <c:v>1.3873639789722392</c:v>
                </c:pt>
                <c:pt idx="60">
                  <c:v>1.389451438021955</c:v>
                </c:pt>
                <c:pt idx="61">
                  <c:v>1.3915594195831362</c:v>
                </c:pt>
                <c:pt idx="62">
                  <c:v>1.3936270348603619</c:v>
                </c:pt>
                <c:pt idx="63">
                  <c:v>1.395699280156251</c:v>
                </c:pt>
                <c:pt idx="64">
                  <c:v>1.3977185895567654</c:v>
                </c:pt>
                <c:pt idx="65">
                  <c:v>1.3996810082789246</c:v>
                </c:pt>
                <c:pt idx="66">
                  <c:v>1.401700249583564</c:v>
                </c:pt>
                <c:pt idx="67">
                  <c:v>1.4862825900464067</c:v>
                </c:pt>
                <c:pt idx="68">
                  <c:v>1.5522995022884107</c:v>
                </c:pt>
                <c:pt idx="69">
                  <c:v>1.6009854695586503</c:v>
                </c:pt>
                <c:pt idx="70">
                  <c:v>1.642477159522835</c:v>
                </c:pt>
                <c:pt idx="71">
                  <c:v>1.7070998562218878</c:v>
                </c:pt>
                <c:pt idx="72">
                  <c:v>1.762025731571287</c:v>
                </c:pt>
                <c:pt idx="73">
                  <c:v>1.8500027486721526</c:v>
                </c:pt>
                <c:pt idx="74">
                  <c:v>1.9200003967447838</c:v>
                </c:pt>
                <c:pt idx="75">
                  <c:v>2.0140000160559137</c:v>
                </c:pt>
                <c:pt idx="76">
                  <c:v>2.0620000010784136</c:v>
                </c:pt>
                <c:pt idx="77">
                  <c:v>2.0890000001022915</c:v>
                </c:pt>
                <c:pt idx="78">
                  <c:v>2.142000000000641</c:v>
                </c:pt>
                <c:pt idx="79">
                  <c:v>2.179000000000009</c:v>
                </c:pt>
                <c:pt idx="80">
                  <c:v>2.22</c:v>
                </c:pt>
                <c:pt idx="81">
                  <c:v>2.263</c:v>
                </c:pt>
                <c:pt idx="82">
                  <c:v>2.306</c:v>
                </c:pt>
              </c:numCache>
            </c:numRef>
          </c:yVal>
          <c:smooth val="0"/>
        </c:ser>
        <c:axId val="12598705"/>
        <c:axId val="46279482"/>
      </c:scatterChart>
      <c:valAx>
        <c:axId val="1259870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 A/m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279482"/>
        <c:crossesAt val="0"/>
        <c:crossBetween val="midCat"/>
        <c:dispUnits/>
      </c:valAx>
      <c:valAx>
        <c:axId val="462794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2598705"/>
        <c:crossesAt val="0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5675"/>
          <c:y val="0.495"/>
          <c:w val="0.344"/>
          <c:h val="0.3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065"/>
          <c:w val="0.92875"/>
          <c:h val="0.900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GSI!$A$6:$A$16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GSI!$B$6:$B$16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GSI!$A$19:$A$29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GSI!$B$19:$B$29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GSI!$A$32:$A$64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GSI!$B$32:$B$64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GSI!$A$67:$A$100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GSI!$B$67:$B$100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GSI!$D$6:$D$56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GSI!$E$6:$E$56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GSI!$D$59:$D$109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GSI!$E$59:$E$109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GSI!$G$6:$G$76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GSI!$H$6:$H$76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GSI!$J$6:$J$76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GSI!$K$6:$K$76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IHEP!$A$7:$A$19</c:f>
              <c:numCache>
                <c:ptCount val="13"/>
                <c:pt idx="0">
                  <c:v>4970</c:v>
                </c:pt>
                <c:pt idx="1">
                  <c:v>7420</c:v>
                </c:pt>
                <c:pt idx="2">
                  <c:v>9940</c:v>
                </c:pt>
                <c:pt idx="3">
                  <c:v>14900</c:v>
                </c:pt>
                <c:pt idx="4">
                  <c:v>20000</c:v>
                </c:pt>
                <c:pt idx="5">
                  <c:v>30100</c:v>
                </c:pt>
                <c:pt idx="6">
                  <c:v>40200</c:v>
                </c:pt>
                <c:pt idx="7">
                  <c:v>50200</c:v>
                </c:pt>
                <c:pt idx="8">
                  <c:v>75500</c:v>
                </c:pt>
                <c:pt idx="9">
                  <c:v>100400</c:v>
                </c:pt>
                <c:pt idx="10">
                  <c:v>125000</c:v>
                </c:pt>
                <c:pt idx="11">
                  <c:v>150000</c:v>
                </c:pt>
                <c:pt idx="12">
                  <c:v>175000</c:v>
                </c:pt>
              </c:numCache>
            </c:numRef>
          </c:xVal>
          <c:yVal>
            <c:numRef>
              <c:f>IHEP!$B$7:$B$19</c:f>
              <c:numCache>
                <c:ptCount val="13"/>
                <c:pt idx="0">
                  <c:v>1.642</c:v>
                </c:pt>
                <c:pt idx="1">
                  <c:v>1.707</c:v>
                </c:pt>
                <c:pt idx="2">
                  <c:v>1.762</c:v>
                </c:pt>
                <c:pt idx="3">
                  <c:v>1.85</c:v>
                </c:pt>
                <c:pt idx="4">
                  <c:v>1.92</c:v>
                </c:pt>
                <c:pt idx="5">
                  <c:v>2.014</c:v>
                </c:pt>
                <c:pt idx="6">
                  <c:v>2.062</c:v>
                </c:pt>
                <c:pt idx="7">
                  <c:v>2.089</c:v>
                </c:pt>
                <c:pt idx="8">
                  <c:v>2.142</c:v>
                </c:pt>
                <c:pt idx="9">
                  <c:v>2.179</c:v>
                </c:pt>
                <c:pt idx="10">
                  <c:v>2.22</c:v>
                </c:pt>
                <c:pt idx="11">
                  <c:v>2.263</c:v>
                </c:pt>
                <c:pt idx="12">
                  <c:v>2.306</c:v>
                </c:pt>
              </c:numCache>
            </c:numRef>
          </c:yVal>
          <c:smooth val="0"/>
        </c:ser>
        <c:axId val="13862155"/>
        <c:axId val="57650532"/>
      </c:scatterChart>
      <c:valAx>
        <c:axId val="13862155"/>
        <c:scaling>
          <c:orientation val="minMax"/>
          <c:max val="100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 A/m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650532"/>
        <c:crossesAt val="0"/>
        <c:crossBetween val="midCat"/>
        <c:dispUnits/>
      </c:valAx>
      <c:valAx>
        <c:axId val="57650532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3862155"/>
        <c:crossesAt val="-5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75"/>
          <c:y val="0.20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065"/>
          <c:w val="0.9085"/>
          <c:h val="0.91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GSI!$A$6:$A$16</c:f>
              <c:numCache>
                <c:ptCount val="11"/>
                <c:pt idx="0">
                  <c:v>-24.13624</c:v>
                </c:pt>
                <c:pt idx="1">
                  <c:v>-18.08384</c:v>
                </c:pt>
                <c:pt idx="2">
                  <c:v>-12.06812</c:v>
                </c:pt>
                <c:pt idx="3">
                  <c:v>-6.419214</c:v>
                </c:pt>
                <c:pt idx="4">
                  <c:v>-0.5502183</c:v>
                </c:pt>
                <c:pt idx="5">
                  <c:v>5.245415</c:v>
                </c:pt>
                <c:pt idx="6">
                  <c:v>11.26113</c:v>
                </c:pt>
                <c:pt idx="7">
                  <c:v>17.27686</c:v>
                </c:pt>
                <c:pt idx="8">
                  <c:v>23.47598</c:v>
                </c:pt>
                <c:pt idx="9">
                  <c:v>29.4917</c:v>
                </c:pt>
                <c:pt idx="10">
                  <c:v>33.52664</c:v>
                </c:pt>
              </c:numCache>
            </c:numRef>
          </c:xVal>
          <c:yVal>
            <c:numRef>
              <c:f>GSI!$B$6:$B$16</c:f>
              <c:numCache>
                <c:ptCount val="11"/>
                <c:pt idx="0">
                  <c:v>-0.0001824132</c:v>
                </c:pt>
                <c:pt idx="1">
                  <c:v>0.01407804</c:v>
                </c:pt>
                <c:pt idx="2">
                  <c:v>0.0328758</c:v>
                </c:pt>
                <c:pt idx="3">
                  <c:v>0.05603218</c:v>
                </c:pt>
                <c:pt idx="4">
                  <c:v>0.08477907</c:v>
                </c:pt>
                <c:pt idx="5">
                  <c:v>0.1220178</c:v>
                </c:pt>
                <c:pt idx="6">
                  <c:v>0.1761136</c:v>
                </c:pt>
                <c:pt idx="7">
                  <c:v>0.2695866</c:v>
                </c:pt>
                <c:pt idx="8">
                  <c:v>0.3698713</c:v>
                </c:pt>
                <c:pt idx="9">
                  <c:v>0.4375646</c:v>
                </c:pt>
                <c:pt idx="10">
                  <c:v>0.4715378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GSI!$A$19:$A$29</c:f>
              <c:numCache>
                <c:ptCount val="11"/>
                <c:pt idx="0">
                  <c:v>-25.34672</c:v>
                </c:pt>
                <c:pt idx="1">
                  <c:v>-19.22096</c:v>
                </c:pt>
                <c:pt idx="2">
                  <c:v>-13.20524</c:v>
                </c:pt>
                <c:pt idx="3">
                  <c:v>-7.152838</c:v>
                </c:pt>
                <c:pt idx="4">
                  <c:v>-0.6969432</c:v>
                </c:pt>
                <c:pt idx="5">
                  <c:v>5.208733</c:v>
                </c:pt>
                <c:pt idx="6">
                  <c:v>11.26113</c:v>
                </c:pt>
                <c:pt idx="7">
                  <c:v>17.46026</c:v>
                </c:pt>
                <c:pt idx="8">
                  <c:v>23.4393</c:v>
                </c:pt>
                <c:pt idx="9">
                  <c:v>29.3083</c:v>
                </c:pt>
                <c:pt idx="10">
                  <c:v>33.48996</c:v>
                </c:pt>
              </c:numCache>
            </c:numRef>
          </c:xVal>
          <c:yVal>
            <c:numRef>
              <c:f>GSI!$B$19:$B$29</c:f>
              <c:numCache>
                <c:ptCount val="11"/>
                <c:pt idx="0">
                  <c:v>-0.0002317525</c:v>
                </c:pt>
                <c:pt idx="1">
                  <c:v>0.08956384</c:v>
                </c:pt>
                <c:pt idx="2">
                  <c:v>0.209774</c:v>
                </c:pt>
                <c:pt idx="3">
                  <c:v>0.3025808</c:v>
                </c:pt>
                <c:pt idx="4">
                  <c:v>0.3523592</c:v>
                </c:pt>
                <c:pt idx="5">
                  <c:v>0.3866143</c:v>
                </c:pt>
                <c:pt idx="6">
                  <c:v>0.4126269</c:v>
                </c:pt>
                <c:pt idx="7">
                  <c:v>0.4331026</c:v>
                </c:pt>
                <c:pt idx="8">
                  <c:v>0.4501384</c:v>
                </c:pt>
                <c:pt idx="9">
                  <c:v>0.4643027</c:v>
                </c:pt>
                <c:pt idx="10">
                  <c:v>0.4715658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GSI!$A$32:$A$64</c:f>
              <c:numCache>
                <c:ptCount val="33"/>
                <c:pt idx="0">
                  <c:v>-18.41397</c:v>
                </c:pt>
                <c:pt idx="1">
                  <c:v>-12.36157</c:v>
                </c:pt>
                <c:pt idx="2">
                  <c:v>-6.199126</c:v>
                </c:pt>
                <c:pt idx="3">
                  <c:v>-0.1100437</c:v>
                </c:pt>
                <c:pt idx="4">
                  <c:v>5.465502</c:v>
                </c:pt>
                <c:pt idx="5">
                  <c:v>11.77467</c:v>
                </c:pt>
                <c:pt idx="6">
                  <c:v>17.90044</c:v>
                </c:pt>
                <c:pt idx="7">
                  <c:v>23.80611</c:v>
                </c:pt>
                <c:pt idx="8">
                  <c:v>29.96856</c:v>
                </c:pt>
                <c:pt idx="9">
                  <c:v>35.87424</c:v>
                </c:pt>
                <c:pt idx="10">
                  <c:v>41.88996</c:v>
                </c:pt>
                <c:pt idx="11">
                  <c:v>47.94236</c:v>
                </c:pt>
                <c:pt idx="12">
                  <c:v>53.88472</c:v>
                </c:pt>
                <c:pt idx="13">
                  <c:v>59.86375</c:v>
                </c:pt>
                <c:pt idx="14">
                  <c:v>65.91615</c:v>
                </c:pt>
                <c:pt idx="15">
                  <c:v>71.8952</c:v>
                </c:pt>
                <c:pt idx="16">
                  <c:v>77.98428</c:v>
                </c:pt>
                <c:pt idx="17">
                  <c:v>83.88995</c:v>
                </c:pt>
                <c:pt idx="18">
                  <c:v>90.27249</c:v>
                </c:pt>
                <c:pt idx="19">
                  <c:v>96.36157</c:v>
                </c:pt>
                <c:pt idx="20">
                  <c:v>102.1205</c:v>
                </c:pt>
                <c:pt idx="21">
                  <c:v>107.9895</c:v>
                </c:pt>
                <c:pt idx="22">
                  <c:v>114.152</c:v>
                </c:pt>
                <c:pt idx="23">
                  <c:v>119.8009</c:v>
                </c:pt>
                <c:pt idx="24">
                  <c:v>125.8533</c:v>
                </c:pt>
                <c:pt idx="25">
                  <c:v>131.7223</c:v>
                </c:pt>
                <c:pt idx="26">
                  <c:v>138.2148</c:v>
                </c:pt>
                <c:pt idx="27">
                  <c:v>144.1939</c:v>
                </c:pt>
                <c:pt idx="28">
                  <c:v>150.0629</c:v>
                </c:pt>
                <c:pt idx="29">
                  <c:v>155.9319</c:v>
                </c:pt>
                <c:pt idx="30">
                  <c:v>173.3921</c:v>
                </c:pt>
                <c:pt idx="31">
                  <c:v>191.0358</c:v>
                </c:pt>
                <c:pt idx="32">
                  <c:v>204.8279</c:v>
                </c:pt>
              </c:numCache>
            </c:numRef>
          </c:xVal>
          <c:yVal>
            <c:numRef>
              <c:f>GSI!$B$32:$B$64</c:f>
              <c:numCache>
                <c:ptCount val="33"/>
                <c:pt idx="0">
                  <c:v>0.01515818</c:v>
                </c:pt>
                <c:pt idx="1">
                  <c:v>0.03457635</c:v>
                </c:pt>
                <c:pt idx="2">
                  <c:v>0.05818421</c:v>
                </c:pt>
                <c:pt idx="3">
                  <c:v>0.08799456</c:v>
                </c:pt>
                <c:pt idx="4">
                  <c:v>0.1270622</c:v>
                </c:pt>
                <c:pt idx="5">
                  <c:v>0.1829564</c:v>
                </c:pt>
                <c:pt idx="6">
                  <c:v>0.2804072</c:v>
                </c:pt>
                <c:pt idx="7">
                  <c:v>0.3906519</c:v>
                </c:pt>
                <c:pt idx="8">
                  <c:v>0.4648619</c:v>
                </c:pt>
                <c:pt idx="9">
                  <c:v>0.5207998</c:v>
                </c:pt>
                <c:pt idx="10">
                  <c:v>0.5675381</c:v>
                </c:pt>
                <c:pt idx="11">
                  <c:v>0.6080462</c:v>
                </c:pt>
                <c:pt idx="12">
                  <c:v>0.6440872</c:v>
                </c:pt>
                <c:pt idx="13">
                  <c:v>0.6766592</c:v>
                </c:pt>
                <c:pt idx="14">
                  <c:v>0.7068583</c:v>
                </c:pt>
                <c:pt idx="15">
                  <c:v>0.7353233</c:v>
                </c:pt>
                <c:pt idx="16">
                  <c:v>0.7627055</c:v>
                </c:pt>
                <c:pt idx="17">
                  <c:v>0.7891313</c:v>
                </c:pt>
                <c:pt idx="18">
                  <c:v>0.8140978</c:v>
                </c:pt>
                <c:pt idx="19">
                  <c:v>0.8369152</c:v>
                </c:pt>
                <c:pt idx="20">
                  <c:v>0.8570702</c:v>
                </c:pt>
                <c:pt idx="21">
                  <c:v>0.8762812</c:v>
                </c:pt>
                <c:pt idx="22">
                  <c:v>0.8963093</c:v>
                </c:pt>
                <c:pt idx="23">
                  <c:v>0.9149664</c:v>
                </c:pt>
                <c:pt idx="24">
                  <c:v>0.931776</c:v>
                </c:pt>
                <c:pt idx="25">
                  <c:v>0.9474905</c:v>
                </c:pt>
                <c:pt idx="26">
                  <c:v>0.9624526</c:v>
                </c:pt>
                <c:pt idx="27">
                  <c:v>0.9765431</c:v>
                </c:pt>
                <c:pt idx="28">
                  <c:v>0.9899682</c:v>
                </c:pt>
                <c:pt idx="29">
                  <c:v>1.002908</c:v>
                </c:pt>
                <c:pt idx="30">
                  <c:v>1.037863</c:v>
                </c:pt>
                <c:pt idx="31">
                  <c:v>1.067962</c:v>
                </c:pt>
                <c:pt idx="32">
                  <c:v>1.089075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GSI!$A$67:$A$100</c:f>
              <c:numCache>
                <c:ptCount val="34"/>
                <c:pt idx="0">
                  <c:v>-23.84279</c:v>
                </c:pt>
                <c:pt idx="1">
                  <c:v>-17.82707</c:v>
                </c:pt>
                <c:pt idx="2">
                  <c:v>-11.84803</c:v>
                </c:pt>
                <c:pt idx="3">
                  <c:v>-6.089083</c:v>
                </c:pt>
                <c:pt idx="4">
                  <c:v>0</c:v>
                </c:pt>
                <c:pt idx="5">
                  <c:v>6.089083</c:v>
                </c:pt>
                <c:pt idx="6">
                  <c:v>12.28821</c:v>
                </c:pt>
                <c:pt idx="7">
                  <c:v>18.08384</c:v>
                </c:pt>
                <c:pt idx="8">
                  <c:v>24.06288</c:v>
                </c:pt>
                <c:pt idx="9">
                  <c:v>30.0786</c:v>
                </c:pt>
                <c:pt idx="10">
                  <c:v>35.87424</c:v>
                </c:pt>
                <c:pt idx="11">
                  <c:v>41.77991</c:v>
                </c:pt>
                <c:pt idx="12">
                  <c:v>47.64891</c:v>
                </c:pt>
                <c:pt idx="13">
                  <c:v>53.81135</c:v>
                </c:pt>
                <c:pt idx="14">
                  <c:v>59.86375</c:v>
                </c:pt>
                <c:pt idx="15">
                  <c:v>66.09956</c:v>
                </c:pt>
                <c:pt idx="16">
                  <c:v>72.33537</c:v>
                </c:pt>
                <c:pt idx="17">
                  <c:v>78.20437</c:v>
                </c:pt>
                <c:pt idx="18">
                  <c:v>84.07336</c:v>
                </c:pt>
                <c:pt idx="19">
                  <c:v>90.19913</c:v>
                </c:pt>
                <c:pt idx="20">
                  <c:v>96.36157</c:v>
                </c:pt>
                <c:pt idx="21">
                  <c:v>102.1939</c:v>
                </c:pt>
                <c:pt idx="22">
                  <c:v>107.9162</c:v>
                </c:pt>
                <c:pt idx="23">
                  <c:v>113.7118</c:v>
                </c:pt>
                <c:pt idx="24">
                  <c:v>119.6541</c:v>
                </c:pt>
                <c:pt idx="25">
                  <c:v>125.7799</c:v>
                </c:pt>
                <c:pt idx="26">
                  <c:v>131.869</c:v>
                </c:pt>
                <c:pt idx="27">
                  <c:v>138.0681</c:v>
                </c:pt>
                <c:pt idx="28">
                  <c:v>144.0472</c:v>
                </c:pt>
                <c:pt idx="29">
                  <c:v>150.0996</c:v>
                </c:pt>
                <c:pt idx="30">
                  <c:v>156.0419</c:v>
                </c:pt>
                <c:pt idx="31">
                  <c:v>173.7956</c:v>
                </c:pt>
                <c:pt idx="32">
                  <c:v>191.476</c:v>
                </c:pt>
                <c:pt idx="33">
                  <c:v>205.048</c:v>
                </c:pt>
              </c:numCache>
            </c:numRef>
          </c:xVal>
          <c:yVal>
            <c:numRef>
              <c:f>GSI!$B$67:$B$100</c:f>
              <c:numCache>
                <c:ptCount val="34"/>
                <c:pt idx="0">
                  <c:v>0.0006479008</c:v>
                </c:pt>
                <c:pt idx="1">
                  <c:v>0.2069424</c:v>
                </c:pt>
                <c:pt idx="2">
                  <c:v>0.4019982</c:v>
                </c:pt>
                <c:pt idx="3">
                  <c:v>0.5015675</c:v>
                </c:pt>
                <c:pt idx="4">
                  <c:v>0.5686537</c:v>
                </c:pt>
                <c:pt idx="5">
                  <c:v>0.6213792</c:v>
                </c:pt>
                <c:pt idx="6">
                  <c:v>0.6656405</c:v>
                </c:pt>
                <c:pt idx="7">
                  <c:v>0.7038681</c:v>
                </c:pt>
                <c:pt idx="8">
                  <c:v>0.7384457</c:v>
                </c:pt>
                <c:pt idx="9">
                  <c:v>0.7697903</c:v>
                </c:pt>
                <c:pt idx="10">
                  <c:v>0.797806</c:v>
                </c:pt>
                <c:pt idx="11">
                  <c:v>0.8237676</c:v>
                </c:pt>
                <c:pt idx="12">
                  <c:v>0.8473012</c:v>
                </c:pt>
                <c:pt idx="13">
                  <c:v>0.8691684</c:v>
                </c:pt>
                <c:pt idx="14">
                  <c:v>0.8888439</c:v>
                </c:pt>
                <c:pt idx="15">
                  <c:v>0.9072558</c:v>
                </c:pt>
                <c:pt idx="16">
                  <c:v>0.9244606</c:v>
                </c:pt>
                <c:pt idx="17">
                  <c:v>0.9409458</c:v>
                </c:pt>
                <c:pt idx="18">
                  <c:v>0.9558076</c:v>
                </c:pt>
                <c:pt idx="19">
                  <c:v>0.9693222</c:v>
                </c:pt>
                <c:pt idx="20">
                  <c:v>0.9816434</c:v>
                </c:pt>
                <c:pt idx="21">
                  <c:v>0.9927869</c:v>
                </c:pt>
                <c:pt idx="22">
                  <c:v>1.003001</c:v>
                </c:pt>
                <c:pt idx="23">
                  <c:v>1.012036</c:v>
                </c:pt>
                <c:pt idx="24">
                  <c:v>1.020501</c:v>
                </c:pt>
                <c:pt idx="25">
                  <c:v>1.028216</c:v>
                </c:pt>
                <c:pt idx="26">
                  <c:v>1.035542</c:v>
                </c:pt>
                <c:pt idx="27">
                  <c:v>1.042078</c:v>
                </c:pt>
                <c:pt idx="28">
                  <c:v>1.0481</c:v>
                </c:pt>
                <c:pt idx="29">
                  <c:v>1.05354</c:v>
                </c:pt>
                <c:pt idx="30">
                  <c:v>1.058689</c:v>
                </c:pt>
                <c:pt idx="31">
                  <c:v>1.071506</c:v>
                </c:pt>
                <c:pt idx="32">
                  <c:v>1.081687</c:v>
                </c:pt>
                <c:pt idx="33">
                  <c:v>1.088421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GSI!$D$6:$D$56</c:f>
              <c:numCache>
                <c:ptCount val="51"/>
                <c:pt idx="0">
                  <c:v>-23.54935</c:v>
                </c:pt>
                <c:pt idx="1">
                  <c:v>-17.42358</c:v>
                </c:pt>
                <c:pt idx="2">
                  <c:v>-11.29782</c:v>
                </c:pt>
                <c:pt idx="3">
                  <c:v>-5.282096</c:v>
                </c:pt>
                <c:pt idx="4">
                  <c:v>0.4401747</c:v>
                </c:pt>
                <c:pt idx="5">
                  <c:v>6.272489</c:v>
                </c:pt>
                <c:pt idx="6">
                  <c:v>12.03144</c:v>
                </c:pt>
                <c:pt idx="7">
                  <c:v>18.12052</c:v>
                </c:pt>
                <c:pt idx="8">
                  <c:v>24.17293</c:v>
                </c:pt>
                <c:pt idx="9">
                  <c:v>29.8952</c:v>
                </c:pt>
                <c:pt idx="10">
                  <c:v>36.05764</c:v>
                </c:pt>
                <c:pt idx="11">
                  <c:v>41.96332</c:v>
                </c:pt>
                <c:pt idx="12">
                  <c:v>47.94236</c:v>
                </c:pt>
                <c:pt idx="13">
                  <c:v>54.21485</c:v>
                </c:pt>
                <c:pt idx="14">
                  <c:v>60.23057</c:v>
                </c:pt>
                <c:pt idx="15">
                  <c:v>65.98952</c:v>
                </c:pt>
                <c:pt idx="16">
                  <c:v>72.15196</c:v>
                </c:pt>
                <c:pt idx="17">
                  <c:v>78.38778</c:v>
                </c:pt>
                <c:pt idx="18">
                  <c:v>84.33013</c:v>
                </c:pt>
                <c:pt idx="19">
                  <c:v>90.2358</c:v>
                </c:pt>
                <c:pt idx="20">
                  <c:v>96.28821</c:v>
                </c:pt>
                <c:pt idx="21">
                  <c:v>101.9004</c:v>
                </c:pt>
                <c:pt idx="22">
                  <c:v>107.9162</c:v>
                </c:pt>
                <c:pt idx="23">
                  <c:v>113.8585</c:v>
                </c:pt>
                <c:pt idx="24">
                  <c:v>119.5074</c:v>
                </c:pt>
                <c:pt idx="25">
                  <c:v>125.5965</c:v>
                </c:pt>
                <c:pt idx="26">
                  <c:v>131.5755</c:v>
                </c:pt>
                <c:pt idx="27">
                  <c:v>137.7747</c:v>
                </c:pt>
                <c:pt idx="28">
                  <c:v>143.717</c:v>
                </c:pt>
                <c:pt idx="29">
                  <c:v>150.0262</c:v>
                </c:pt>
                <c:pt idx="30">
                  <c:v>156.0419</c:v>
                </c:pt>
                <c:pt idx="31">
                  <c:v>173.5389</c:v>
                </c:pt>
                <c:pt idx="32">
                  <c:v>190.9624</c:v>
                </c:pt>
                <c:pt idx="33">
                  <c:v>208.8262</c:v>
                </c:pt>
                <c:pt idx="34">
                  <c:v>226.3231</c:v>
                </c:pt>
                <c:pt idx="35">
                  <c:v>243.6367</c:v>
                </c:pt>
                <c:pt idx="36">
                  <c:v>260.9502</c:v>
                </c:pt>
                <c:pt idx="37">
                  <c:v>278.2271</c:v>
                </c:pt>
                <c:pt idx="38">
                  <c:v>295.6506</c:v>
                </c:pt>
                <c:pt idx="39">
                  <c:v>313.4411</c:v>
                </c:pt>
                <c:pt idx="40">
                  <c:v>331.1214</c:v>
                </c:pt>
                <c:pt idx="41">
                  <c:v>348.5083</c:v>
                </c:pt>
                <c:pt idx="42">
                  <c:v>365.7485</c:v>
                </c:pt>
                <c:pt idx="43">
                  <c:v>383.172</c:v>
                </c:pt>
                <c:pt idx="44">
                  <c:v>400.8524</c:v>
                </c:pt>
                <c:pt idx="45">
                  <c:v>418.3126</c:v>
                </c:pt>
                <c:pt idx="46">
                  <c:v>435.3694</c:v>
                </c:pt>
                <c:pt idx="47">
                  <c:v>452.793</c:v>
                </c:pt>
                <c:pt idx="48">
                  <c:v>470.51</c:v>
                </c:pt>
                <c:pt idx="49">
                  <c:v>488.117</c:v>
                </c:pt>
                <c:pt idx="50">
                  <c:v>504.2934</c:v>
                </c:pt>
              </c:numCache>
            </c:numRef>
          </c:xVal>
          <c:yVal>
            <c:numRef>
              <c:f>GSI!$E$6:$E$56</c:f>
              <c:numCache>
                <c:ptCount val="51"/>
                <c:pt idx="0">
                  <c:v>-0.0009069003</c:v>
                </c:pt>
                <c:pt idx="1">
                  <c:v>0.0140164</c:v>
                </c:pt>
                <c:pt idx="2">
                  <c:v>0.03383758</c:v>
                </c:pt>
                <c:pt idx="3">
                  <c:v>0.05825195</c:v>
                </c:pt>
                <c:pt idx="4">
                  <c:v>0.0881623</c:v>
                </c:pt>
                <c:pt idx="5">
                  <c:v>0.1271463</c:v>
                </c:pt>
                <c:pt idx="6">
                  <c:v>0.1834745</c:v>
                </c:pt>
                <c:pt idx="7">
                  <c:v>0.2816064</c:v>
                </c:pt>
                <c:pt idx="8">
                  <c:v>0.3947096</c:v>
                </c:pt>
                <c:pt idx="9">
                  <c:v>0.4705323</c:v>
                </c:pt>
                <c:pt idx="10">
                  <c:v>0.5270388</c:v>
                </c:pt>
                <c:pt idx="11">
                  <c:v>0.5742088</c:v>
                </c:pt>
                <c:pt idx="12">
                  <c:v>0.6152733</c:v>
                </c:pt>
                <c:pt idx="13">
                  <c:v>0.6525208</c:v>
                </c:pt>
                <c:pt idx="14">
                  <c:v>0.6863146</c:v>
                </c:pt>
                <c:pt idx="15">
                  <c:v>0.7180286</c:v>
                </c:pt>
                <c:pt idx="16">
                  <c:v>0.7475482</c:v>
                </c:pt>
                <c:pt idx="17">
                  <c:v>0.7753053</c:v>
                </c:pt>
                <c:pt idx="18">
                  <c:v>0.801496</c:v>
                </c:pt>
                <c:pt idx="19">
                  <c:v>0.8258555</c:v>
                </c:pt>
                <c:pt idx="20">
                  <c:v>0.8478831</c:v>
                </c:pt>
                <c:pt idx="21">
                  <c:v>0.8684839</c:v>
                </c:pt>
                <c:pt idx="22">
                  <c:v>0.8896793</c:v>
                </c:pt>
                <c:pt idx="23">
                  <c:v>0.9105975</c:v>
                </c:pt>
                <c:pt idx="24">
                  <c:v>0.927882</c:v>
                </c:pt>
                <c:pt idx="25">
                  <c:v>0.943194</c:v>
                </c:pt>
                <c:pt idx="26">
                  <c:v>0.9592974</c:v>
                </c:pt>
                <c:pt idx="27">
                  <c:v>0.9752748</c:v>
                </c:pt>
                <c:pt idx="28">
                  <c:v>0.9891445</c:v>
                </c:pt>
                <c:pt idx="29">
                  <c:v>1.003262</c:v>
                </c:pt>
                <c:pt idx="30">
                  <c:v>1.016854</c:v>
                </c:pt>
                <c:pt idx="31">
                  <c:v>1.05231</c:v>
                </c:pt>
                <c:pt idx="32">
                  <c:v>1.082716</c:v>
                </c:pt>
                <c:pt idx="33">
                  <c:v>1.109248</c:v>
                </c:pt>
                <c:pt idx="34">
                  <c:v>1.131939</c:v>
                </c:pt>
                <c:pt idx="35">
                  <c:v>1.151759</c:v>
                </c:pt>
                <c:pt idx="36">
                  <c:v>1.169026</c:v>
                </c:pt>
                <c:pt idx="37">
                  <c:v>1.183587</c:v>
                </c:pt>
                <c:pt idx="38">
                  <c:v>1.19701</c:v>
                </c:pt>
                <c:pt idx="39">
                  <c:v>1.208113</c:v>
                </c:pt>
                <c:pt idx="40">
                  <c:v>1.218996</c:v>
                </c:pt>
                <c:pt idx="41">
                  <c:v>1.228409</c:v>
                </c:pt>
                <c:pt idx="42">
                  <c:v>1.237323</c:v>
                </c:pt>
                <c:pt idx="43">
                  <c:v>1.245557</c:v>
                </c:pt>
                <c:pt idx="44">
                  <c:v>1.252776</c:v>
                </c:pt>
                <c:pt idx="45">
                  <c:v>1.259678</c:v>
                </c:pt>
                <c:pt idx="46">
                  <c:v>1.266706</c:v>
                </c:pt>
                <c:pt idx="47">
                  <c:v>1.272636</c:v>
                </c:pt>
                <c:pt idx="48">
                  <c:v>1.278565</c:v>
                </c:pt>
                <c:pt idx="49">
                  <c:v>1.284453</c:v>
                </c:pt>
                <c:pt idx="50">
                  <c:v>1.288794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GSI!$D$59:$D$109</c:f>
              <c:numCache>
                <c:ptCount val="51"/>
                <c:pt idx="0">
                  <c:v>-24.57642</c:v>
                </c:pt>
                <c:pt idx="1">
                  <c:v>-18.37729</c:v>
                </c:pt>
                <c:pt idx="2">
                  <c:v>-12.36157</c:v>
                </c:pt>
                <c:pt idx="3">
                  <c:v>-6.052402</c:v>
                </c:pt>
                <c:pt idx="4">
                  <c:v>-0.2200873</c:v>
                </c:pt>
                <c:pt idx="5">
                  <c:v>5.832314</c:v>
                </c:pt>
                <c:pt idx="6">
                  <c:v>11.88472</c:v>
                </c:pt>
                <c:pt idx="7">
                  <c:v>18.12052</c:v>
                </c:pt>
                <c:pt idx="8">
                  <c:v>24.39301</c:v>
                </c:pt>
                <c:pt idx="9">
                  <c:v>30.55546</c:v>
                </c:pt>
                <c:pt idx="10">
                  <c:v>36.7179</c:v>
                </c:pt>
                <c:pt idx="11">
                  <c:v>42.62358</c:v>
                </c:pt>
                <c:pt idx="12">
                  <c:v>48.60262</c:v>
                </c:pt>
                <c:pt idx="13">
                  <c:v>54.61834</c:v>
                </c:pt>
                <c:pt idx="14">
                  <c:v>60.5607</c:v>
                </c:pt>
                <c:pt idx="15">
                  <c:v>66.79651</c:v>
                </c:pt>
                <c:pt idx="16">
                  <c:v>72.77554</c:v>
                </c:pt>
                <c:pt idx="17">
                  <c:v>78.38778</c:v>
                </c:pt>
                <c:pt idx="18">
                  <c:v>84.18341</c:v>
                </c:pt>
                <c:pt idx="19">
                  <c:v>90.01572</c:v>
                </c:pt>
                <c:pt idx="20">
                  <c:v>95.95807</c:v>
                </c:pt>
                <c:pt idx="21">
                  <c:v>102.0838</c:v>
                </c:pt>
                <c:pt idx="22">
                  <c:v>108.1729</c:v>
                </c:pt>
                <c:pt idx="23">
                  <c:v>114.2987</c:v>
                </c:pt>
                <c:pt idx="24">
                  <c:v>120.4611</c:v>
                </c:pt>
                <c:pt idx="25">
                  <c:v>126.0734</c:v>
                </c:pt>
                <c:pt idx="26">
                  <c:v>131.7589</c:v>
                </c:pt>
                <c:pt idx="27">
                  <c:v>137.8113</c:v>
                </c:pt>
                <c:pt idx="28">
                  <c:v>143.5336</c:v>
                </c:pt>
                <c:pt idx="29">
                  <c:v>149.6594</c:v>
                </c:pt>
                <c:pt idx="30">
                  <c:v>155.7118</c:v>
                </c:pt>
                <c:pt idx="31">
                  <c:v>173.3555</c:v>
                </c:pt>
                <c:pt idx="32">
                  <c:v>190.9624</c:v>
                </c:pt>
                <c:pt idx="33">
                  <c:v>208.276</c:v>
                </c:pt>
                <c:pt idx="34">
                  <c:v>226.0297</c:v>
                </c:pt>
                <c:pt idx="35">
                  <c:v>243.6</c:v>
                </c:pt>
                <c:pt idx="36">
                  <c:v>261.0236</c:v>
                </c:pt>
                <c:pt idx="37">
                  <c:v>278.6672</c:v>
                </c:pt>
                <c:pt idx="38">
                  <c:v>296.0175</c:v>
                </c:pt>
                <c:pt idx="39">
                  <c:v>313.5878</c:v>
                </c:pt>
                <c:pt idx="40">
                  <c:v>330.3878</c:v>
                </c:pt>
                <c:pt idx="41">
                  <c:v>347.848</c:v>
                </c:pt>
                <c:pt idx="42">
                  <c:v>365.2349</c:v>
                </c:pt>
                <c:pt idx="43">
                  <c:v>382.8419</c:v>
                </c:pt>
                <c:pt idx="44">
                  <c:v>400.5956</c:v>
                </c:pt>
                <c:pt idx="45">
                  <c:v>418.1659</c:v>
                </c:pt>
                <c:pt idx="46">
                  <c:v>435.5528</c:v>
                </c:pt>
                <c:pt idx="47">
                  <c:v>453.1965</c:v>
                </c:pt>
                <c:pt idx="48">
                  <c:v>470.5834</c:v>
                </c:pt>
                <c:pt idx="49">
                  <c:v>488.0803</c:v>
                </c:pt>
                <c:pt idx="50">
                  <c:v>504.5502</c:v>
                </c:pt>
              </c:numCache>
            </c:numRef>
          </c:xVal>
          <c:yVal>
            <c:numRef>
              <c:f>GSI!$E$59:$E$109</c:f>
              <c:numCache>
                <c:ptCount val="51"/>
                <c:pt idx="0">
                  <c:v>-0.001199578</c:v>
                </c:pt>
                <c:pt idx="1">
                  <c:v>0.2202722</c:v>
                </c:pt>
                <c:pt idx="2">
                  <c:v>0.4199056</c:v>
                </c:pt>
                <c:pt idx="3">
                  <c:v>0.5206365</c:v>
                </c:pt>
                <c:pt idx="4">
                  <c:v>0.5897904</c:v>
                </c:pt>
                <c:pt idx="5">
                  <c:v>0.6450127</c:v>
                </c:pt>
                <c:pt idx="6">
                  <c:v>0.6919376</c:v>
                </c:pt>
                <c:pt idx="7">
                  <c:v>0.7330064</c:v>
                </c:pt>
                <c:pt idx="8">
                  <c:v>0.769413</c:v>
                </c:pt>
                <c:pt idx="9">
                  <c:v>0.8020462</c:v>
                </c:pt>
                <c:pt idx="10">
                  <c:v>0.8318905</c:v>
                </c:pt>
                <c:pt idx="11">
                  <c:v>0.8594051</c:v>
                </c:pt>
                <c:pt idx="12">
                  <c:v>0.8846022</c:v>
                </c:pt>
                <c:pt idx="13">
                  <c:v>0.9082451</c:v>
                </c:pt>
                <c:pt idx="14">
                  <c:v>0.9326516</c:v>
                </c:pt>
                <c:pt idx="15">
                  <c:v>0.9557938</c:v>
                </c:pt>
                <c:pt idx="16">
                  <c:v>0.9757184</c:v>
                </c:pt>
                <c:pt idx="17">
                  <c:v>0.9935081</c:v>
                </c:pt>
                <c:pt idx="18">
                  <c:v>1.010825</c:v>
                </c:pt>
                <c:pt idx="19">
                  <c:v>1.026754</c:v>
                </c:pt>
                <c:pt idx="20">
                  <c:v>1.04124</c:v>
                </c:pt>
                <c:pt idx="21">
                  <c:v>1.054837</c:v>
                </c:pt>
                <c:pt idx="22">
                  <c:v>1.067602</c:v>
                </c:pt>
                <c:pt idx="23">
                  <c:v>1.079964</c:v>
                </c:pt>
                <c:pt idx="24">
                  <c:v>1.090383</c:v>
                </c:pt>
                <c:pt idx="25">
                  <c:v>1.100763</c:v>
                </c:pt>
                <c:pt idx="26">
                  <c:v>1.110589</c:v>
                </c:pt>
                <c:pt idx="27">
                  <c:v>1.119843</c:v>
                </c:pt>
                <c:pt idx="28">
                  <c:v>1.128197</c:v>
                </c:pt>
                <c:pt idx="29">
                  <c:v>1.135897</c:v>
                </c:pt>
                <c:pt idx="30">
                  <c:v>1.143264</c:v>
                </c:pt>
                <c:pt idx="31">
                  <c:v>1.162686</c:v>
                </c:pt>
                <c:pt idx="32">
                  <c:v>1.179374</c:v>
                </c:pt>
                <c:pt idx="33">
                  <c:v>1.192803</c:v>
                </c:pt>
                <c:pt idx="34">
                  <c:v>1.204495</c:v>
                </c:pt>
                <c:pt idx="35">
                  <c:v>1.215036</c:v>
                </c:pt>
                <c:pt idx="36">
                  <c:v>1.224011</c:v>
                </c:pt>
                <c:pt idx="37">
                  <c:v>1.231999</c:v>
                </c:pt>
                <c:pt idx="38">
                  <c:v>1.23899</c:v>
                </c:pt>
                <c:pt idx="39">
                  <c:v>1.245424</c:v>
                </c:pt>
                <c:pt idx="40">
                  <c:v>1.25128</c:v>
                </c:pt>
                <c:pt idx="41">
                  <c:v>1.256272</c:v>
                </c:pt>
                <c:pt idx="42">
                  <c:v>1.261154</c:v>
                </c:pt>
                <c:pt idx="43">
                  <c:v>1.265646</c:v>
                </c:pt>
                <c:pt idx="44">
                  <c:v>1.269693</c:v>
                </c:pt>
                <c:pt idx="45">
                  <c:v>1.273283</c:v>
                </c:pt>
                <c:pt idx="46">
                  <c:v>1.276722</c:v>
                </c:pt>
                <c:pt idx="47">
                  <c:v>1.279757</c:v>
                </c:pt>
                <c:pt idx="48">
                  <c:v>1.282793</c:v>
                </c:pt>
                <c:pt idx="49">
                  <c:v>1.285898</c:v>
                </c:pt>
                <c:pt idx="50">
                  <c:v>1.288064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GSI!$G$6:$G$76</c:f>
              <c:numCache>
                <c:ptCount val="71"/>
                <c:pt idx="0">
                  <c:v>-24.09956</c:v>
                </c:pt>
                <c:pt idx="1">
                  <c:v>-18.01048</c:v>
                </c:pt>
                <c:pt idx="2">
                  <c:v>-11.99476</c:v>
                </c:pt>
                <c:pt idx="3">
                  <c:v>-6.162446</c:v>
                </c:pt>
                <c:pt idx="4">
                  <c:v>-0.3668122</c:v>
                </c:pt>
                <c:pt idx="5">
                  <c:v>5.868996</c:v>
                </c:pt>
                <c:pt idx="6">
                  <c:v>11.55458</c:v>
                </c:pt>
                <c:pt idx="7">
                  <c:v>17.3869</c:v>
                </c:pt>
                <c:pt idx="8">
                  <c:v>23.36594</c:v>
                </c:pt>
                <c:pt idx="9">
                  <c:v>29.41834</c:v>
                </c:pt>
                <c:pt idx="10">
                  <c:v>35.5441</c:v>
                </c:pt>
                <c:pt idx="11">
                  <c:v>41.66987</c:v>
                </c:pt>
                <c:pt idx="12">
                  <c:v>47.83231</c:v>
                </c:pt>
                <c:pt idx="13">
                  <c:v>53.62795</c:v>
                </c:pt>
                <c:pt idx="14">
                  <c:v>59.42358</c:v>
                </c:pt>
                <c:pt idx="15">
                  <c:v>65.47598</c:v>
                </c:pt>
                <c:pt idx="16">
                  <c:v>71.38166</c:v>
                </c:pt>
                <c:pt idx="17">
                  <c:v>77.58079</c:v>
                </c:pt>
                <c:pt idx="18">
                  <c:v>83.63319</c:v>
                </c:pt>
                <c:pt idx="19">
                  <c:v>89.57555</c:v>
                </c:pt>
                <c:pt idx="20">
                  <c:v>95.37118</c:v>
                </c:pt>
                <c:pt idx="21">
                  <c:v>101.3869</c:v>
                </c:pt>
                <c:pt idx="22">
                  <c:v>107.4393</c:v>
                </c:pt>
                <c:pt idx="23">
                  <c:v>113.5651</c:v>
                </c:pt>
                <c:pt idx="24">
                  <c:v>119.6175</c:v>
                </c:pt>
                <c:pt idx="25">
                  <c:v>125.2664</c:v>
                </c:pt>
                <c:pt idx="26">
                  <c:v>131.2087</c:v>
                </c:pt>
                <c:pt idx="27">
                  <c:v>137.2245</c:v>
                </c:pt>
                <c:pt idx="28">
                  <c:v>143.6437</c:v>
                </c:pt>
                <c:pt idx="29">
                  <c:v>149.6227</c:v>
                </c:pt>
                <c:pt idx="30">
                  <c:v>155.6751</c:v>
                </c:pt>
                <c:pt idx="31">
                  <c:v>173.3188</c:v>
                </c:pt>
                <c:pt idx="32">
                  <c:v>190.9258</c:v>
                </c:pt>
                <c:pt idx="33">
                  <c:v>208.2393</c:v>
                </c:pt>
                <c:pt idx="34">
                  <c:v>225.6629</c:v>
                </c:pt>
                <c:pt idx="35">
                  <c:v>243.2699</c:v>
                </c:pt>
                <c:pt idx="36">
                  <c:v>260.7301</c:v>
                </c:pt>
                <c:pt idx="37">
                  <c:v>278.007</c:v>
                </c:pt>
                <c:pt idx="38">
                  <c:v>295.4306</c:v>
                </c:pt>
                <c:pt idx="39">
                  <c:v>313.0742</c:v>
                </c:pt>
                <c:pt idx="40">
                  <c:v>330.5712</c:v>
                </c:pt>
                <c:pt idx="41">
                  <c:v>347.9948</c:v>
                </c:pt>
                <c:pt idx="42">
                  <c:v>365.5651</c:v>
                </c:pt>
                <c:pt idx="43">
                  <c:v>383.0253</c:v>
                </c:pt>
                <c:pt idx="44">
                  <c:v>400.4856</c:v>
                </c:pt>
                <c:pt idx="45">
                  <c:v>418.386</c:v>
                </c:pt>
                <c:pt idx="46">
                  <c:v>435.8829</c:v>
                </c:pt>
                <c:pt idx="47">
                  <c:v>453.4533</c:v>
                </c:pt>
                <c:pt idx="48">
                  <c:v>470.7301</c:v>
                </c:pt>
                <c:pt idx="49">
                  <c:v>488.3004</c:v>
                </c:pt>
                <c:pt idx="50">
                  <c:v>505.6873</c:v>
                </c:pt>
                <c:pt idx="51">
                  <c:v>530.2637</c:v>
                </c:pt>
                <c:pt idx="52">
                  <c:v>555.5004</c:v>
                </c:pt>
                <c:pt idx="53">
                  <c:v>580.1869</c:v>
                </c:pt>
                <c:pt idx="54">
                  <c:v>605.3134</c:v>
                </c:pt>
                <c:pt idx="55">
                  <c:v>630.22</c:v>
                </c:pt>
                <c:pt idx="56">
                  <c:v>654.9065</c:v>
                </c:pt>
                <c:pt idx="57">
                  <c:v>680.2533</c:v>
                </c:pt>
                <c:pt idx="58">
                  <c:v>705.3799</c:v>
                </c:pt>
                <c:pt idx="59">
                  <c:v>730.1764</c:v>
                </c:pt>
                <c:pt idx="60">
                  <c:v>755.3031</c:v>
                </c:pt>
                <c:pt idx="61">
                  <c:v>780.393</c:v>
                </c:pt>
                <c:pt idx="62">
                  <c:v>805.0428</c:v>
                </c:pt>
                <c:pt idx="63">
                  <c:v>830.0961</c:v>
                </c:pt>
                <c:pt idx="64">
                  <c:v>855.1493</c:v>
                </c:pt>
                <c:pt idx="65">
                  <c:v>880.1659</c:v>
                </c:pt>
                <c:pt idx="66">
                  <c:v>905.1091</c:v>
                </c:pt>
                <c:pt idx="67">
                  <c:v>930.0891</c:v>
                </c:pt>
                <c:pt idx="68">
                  <c:v>955.069</c:v>
                </c:pt>
                <c:pt idx="69">
                  <c:v>980.0489</c:v>
                </c:pt>
                <c:pt idx="70">
                  <c:v>1005.212</c:v>
                </c:pt>
              </c:numCache>
            </c:numRef>
          </c:xVal>
          <c:yVal>
            <c:numRef>
              <c:f>GSI!$H$6:$H$76</c:f>
              <c:numCache>
                <c:ptCount val="71"/>
                <c:pt idx="0">
                  <c:v>-0.0005849749</c:v>
                </c:pt>
                <c:pt idx="1">
                  <c:v>0.01411334</c:v>
                </c:pt>
                <c:pt idx="2">
                  <c:v>0.03386253</c:v>
                </c:pt>
                <c:pt idx="3">
                  <c:v>0.05823303</c:v>
                </c:pt>
                <c:pt idx="4">
                  <c:v>0.08825085</c:v>
                </c:pt>
                <c:pt idx="5">
                  <c:v>0.1270354</c:v>
                </c:pt>
                <c:pt idx="6">
                  <c:v>0.1824173</c:v>
                </c:pt>
                <c:pt idx="7">
                  <c:v>0.2799784</c:v>
                </c:pt>
                <c:pt idx="8">
                  <c:v>0.3942721</c:v>
                </c:pt>
                <c:pt idx="9">
                  <c:v>0.4709225</c:v>
                </c:pt>
                <c:pt idx="10">
                  <c:v>0.5280781</c:v>
                </c:pt>
                <c:pt idx="11">
                  <c:v>0.5752992</c:v>
                </c:pt>
                <c:pt idx="12">
                  <c:v>0.6164429</c:v>
                </c:pt>
                <c:pt idx="13">
                  <c:v>0.6533983</c:v>
                </c:pt>
                <c:pt idx="14">
                  <c:v>0.6868571</c:v>
                </c:pt>
                <c:pt idx="15">
                  <c:v>0.7182056</c:v>
                </c:pt>
                <c:pt idx="16">
                  <c:v>0.7481257</c:v>
                </c:pt>
                <c:pt idx="17">
                  <c:v>0.7761434</c:v>
                </c:pt>
                <c:pt idx="18">
                  <c:v>0.800943</c:v>
                </c:pt>
                <c:pt idx="19">
                  <c:v>0.8238561</c:v>
                </c:pt>
                <c:pt idx="20">
                  <c:v>0.8467698</c:v>
                </c:pt>
                <c:pt idx="21">
                  <c:v>0.8703069</c:v>
                </c:pt>
                <c:pt idx="22">
                  <c:v>0.8907913</c:v>
                </c:pt>
                <c:pt idx="23">
                  <c:v>0.9078759</c:v>
                </c:pt>
                <c:pt idx="24">
                  <c:v>0.9257934</c:v>
                </c:pt>
                <c:pt idx="25">
                  <c:v>0.9437129</c:v>
                </c:pt>
                <c:pt idx="26">
                  <c:v>0.9585369</c:v>
                </c:pt>
                <c:pt idx="27">
                  <c:v>0.9732079</c:v>
                </c:pt>
                <c:pt idx="28">
                  <c:v>0.9883901</c:v>
                </c:pt>
                <c:pt idx="29">
                  <c:v>1.001896</c:v>
                </c:pt>
                <c:pt idx="30">
                  <c:v>1.014652</c:v>
                </c:pt>
                <c:pt idx="31">
                  <c:v>1.050659</c:v>
                </c:pt>
                <c:pt idx="32">
                  <c:v>1.080838</c:v>
                </c:pt>
                <c:pt idx="33">
                  <c:v>1.107024</c:v>
                </c:pt>
                <c:pt idx="34">
                  <c:v>1.129892</c:v>
                </c:pt>
                <c:pt idx="35">
                  <c:v>1.150304</c:v>
                </c:pt>
                <c:pt idx="36">
                  <c:v>1.168052</c:v>
                </c:pt>
                <c:pt idx="37">
                  <c:v>1.183471</c:v>
                </c:pt>
                <c:pt idx="38">
                  <c:v>1.197501</c:v>
                </c:pt>
                <c:pt idx="39">
                  <c:v>1.209338</c:v>
                </c:pt>
                <c:pt idx="40">
                  <c:v>1.2208</c:v>
                </c:pt>
                <c:pt idx="41">
                  <c:v>1.230793</c:v>
                </c:pt>
                <c:pt idx="42">
                  <c:v>1.239605</c:v>
                </c:pt>
                <c:pt idx="43">
                  <c:v>1.248141</c:v>
                </c:pt>
                <c:pt idx="44">
                  <c:v>1.255955</c:v>
                </c:pt>
                <c:pt idx="45">
                  <c:v>1.262989</c:v>
                </c:pt>
                <c:pt idx="46">
                  <c:v>1.269721</c:v>
                </c:pt>
                <c:pt idx="47">
                  <c:v>1.276036</c:v>
                </c:pt>
                <c:pt idx="48">
                  <c:v>1.281853</c:v>
                </c:pt>
                <c:pt idx="49">
                  <c:v>1.287335</c:v>
                </c:pt>
                <c:pt idx="50">
                  <c:v>1.292541</c:v>
                </c:pt>
                <c:pt idx="51">
                  <c:v>1.299431</c:v>
                </c:pt>
                <c:pt idx="52">
                  <c:v>1.305762</c:v>
                </c:pt>
                <c:pt idx="53">
                  <c:v>1.311624</c:v>
                </c:pt>
                <c:pt idx="54">
                  <c:v>1.317124</c:v>
                </c:pt>
                <c:pt idx="55">
                  <c:v>1.322236</c:v>
                </c:pt>
                <c:pt idx="56">
                  <c:v>1.327044</c:v>
                </c:pt>
                <c:pt idx="57">
                  <c:v>1.331876</c:v>
                </c:pt>
                <c:pt idx="58">
                  <c:v>1.336668</c:v>
                </c:pt>
                <c:pt idx="59">
                  <c:v>1.340671</c:v>
                </c:pt>
                <c:pt idx="60">
                  <c:v>1.34506</c:v>
                </c:pt>
                <c:pt idx="61">
                  <c:v>1.348742</c:v>
                </c:pt>
                <c:pt idx="62">
                  <c:v>1.352634</c:v>
                </c:pt>
                <c:pt idx="63">
                  <c:v>1.356525</c:v>
                </c:pt>
                <c:pt idx="64">
                  <c:v>1.359915</c:v>
                </c:pt>
                <c:pt idx="65">
                  <c:v>1.363251</c:v>
                </c:pt>
                <c:pt idx="66">
                  <c:v>1.366476</c:v>
                </c:pt>
                <c:pt idx="67">
                  <c:v>1.369645</c:v>
                </c:pt>
                <c:pt idx="68">
                  <c:v>1.372703</c:v>
                </c:pt>
                <c:pt idx="69">
                  <c:v>1.37565</c:v>
                </c:pt>
                <c:pt idx="70">
                  <c:v>1.37861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GSI!$J$6:$J$76</c:f>
              <c:numCache>
                <c:ptCount val="71"/>
                <c:pt idx="0">
                  <c:v>-24.0262</c:v>
                </c:pt>
                <c:pt idx="1">
                  <c:v>-17.9738</c:v>
                </c:pt>
                <c:pt idx="2">
                  <c:v>-11.81135</c:v>
                </c:pt>
                <c:pt idx="3">
                  <c:v>-5.832314</c:v>
                </c:pt>
                <c:pt idx="4">
                  <c:v>0.07336244</c:v>
                </c:pt>
                <c:pt idx="5">
                  <c:v>6.30917</c:v>
                </c:pt>
                <c:pt idx="6">
                  <c:v>12.32489</c:v>
                </c:pt>
                <c:pt idx="7">
                  <c:v>18.04716</c:v>
                </c:pt>
                <c:pt idx="8">
                  <c:v>23.98952</c:v>
                </c:pt>
                <c:pt idx="9">
                  <c:v>29.78515</c:v>
                </c:pt>
                <c:pt idx="10">
                  <c:v>35.17729</c:v>
                </c:pt>
                <c:pt idx="11">
                  <c:v>40.71616</c:v>
                </c:pt>
                <c:pt idx="12">
                  <c:v>46.54847</c:v>
                </c:pt>
                <c:pt idx="13">
                  <c:v>52.931</c:v>
                </c:pt>
                <c:pt idx="14">
                  <c:v>58.76332</c:v>
                </c:pt>
                <c:pt idx="15">
                  <c:v>64.99913</c:v>
                </c:pt>
                <c:pt idx="16">
                  <c:v>70.97816</c:v>
                </c:pt>
                <c:pt idx="17">
                  <c:v>76.81048</c:v>
                </c:pt>
                <c:pt idx="18">
                  <c:v>82.67948</c:v>
                </c:pt>
                <c:pt idx="19">
                  <c:v>88.73188</c:v>
                </c:pt>
                <c:pt idx="20">
                  <c:v>94.67424</c:v>
                </c:pt>
                <c:pt idx="21">
                  <c:v>100.7633</c:v>
                </c:pt>
                <c:pt idx="22">
                  <c:v>106.9258</c:v>
                </c:pt>
                <c:pt idx="23">
                  <c:v>112.7214</c:v>
                </c:pt>
                <c:pt idx="24">
                  <c:v>118.8105</c:v>
                </c:pt>
                <c:pt idx="25">
                  <c:v>124.7895</c:v>
                </c:pt>
                <c:pt idx="26">
                  <c:v>130.7319</c:v>
                </c:pt>
                <c:pt idx="27">
                  <c:v>137.0044</c:v>
                </c:pt>
                <c:pt idx="28">
                  <c:v>142.9834</c:v>
                </c:pt>
                <c:pt idx="29">
                  <c:v>148.9258</c:v>
                </c:pt>
                <c:pt idx="30">
                  <c:v>154.7948</c:v>
                </c:pt>
                <c:pt idx="31">
                  <c:v>172.5118</c:v>
                </c:pt>
                <c:pt idx="32">
                  <c:v>190.0821</c:v>
                </c:pt>
                <c:pt idx="33">
                  <c:v>207.5057</c:v>
                </c:pt>
                <c:pt idx="34">
                  <c:v>224.6725</c:v>
                </c:pt>
                <c:pt idx="35">
                  <c:v>242.3162</c:v>
                </c:pt>
                <c:pt idx="36">
                  <c:v>259.5196</c:v>
                </c:pt>
                <c:pt idx="37">
                  <c:v>276.7231</c:v>
                </c:pt>
                <c:pt idx="38">
                  <c:v>293.89</c:v>
                </c:pt>
                <c:pt idx="39">
                  <c:v>311.3135</c:v>
                </c:pt>
                <c:pt idx="40">
                  <c:v>328.9205</c:v>
                </c:pt>
                <c:pt idx="41">
                  <c:v>346.5642</c:v>
                </c:pt>
                <c:pt idx="42">
                  <c:v>363.6943</c:v>
                </c:pt>
                <c:pt idx="43">
                  <c:v>381.2646</c:v>
                </c:pt>
                <c:pt idx="44">
                  <c:v>398.6515</c:v>
                </c:pt>
                <c:pt idx="45">
                  <c:v>415.9651</c:v>
                </c:pt>
                <c:pt idx="46">
                  <c:v>433.5721</c:v>
                </c:pt>
                <c:pt idx="47">
                  <c:v>451.1057</c:v>
                </c:pt>
                <c:pt idx="48">
                  <c:v>468.8594</c:v>
                </c:pt>
                <c:pt idx="49">
                  <c:v>486.3196</c:v>
                </c:pt>
                <c:pt idx="50">
                  <c:v>503.8899</c:v>
                </c:pt>
                <c:pt idx="51">
                  <c:v>529.0533</c:v>
                </c:pt>
                <c:pt idx="52">
                  <c:v>554.2166</c:v>
                </c:pt>
                <c:pt idx="53">
                  <c:v>579.2699</c:v>
                </c:pt>
                <c:pt idx="54">
                  <c:v>604.0663</c:v>
                </c:pt>
                <c:pt idx="55">
                  <c:v>629.0463</c:v>
                </c:pt>
                <c:pt idx="56">
                  <c:v>654.1729</c:v>
                </c:pt>
                <c:pt idx="57">
                  <c:v>679.2262</c:v>
                </c:pt>
                <c:pt idx="58">
                  <c:v>704.2428</c:v>
                </c:pt>
                <c:pt idx="59">
                  <c:v>729.2594</c:v>
                </c:pt>
                <c:pt idx="60">
                  <c:v>754.386</c:v>
                </c:pt>
                <c:pt idx="61">
                  <c:v>779.586</c:v>
                </c:pt>
                <c:pt idx="62">
                  <c:v>804.8594</c:v>
                </c:pt>
                <c:pt idx="63">
                  <c:v>830.0961</c:v>
                </c:pt>
                <c:pt idx="64">
                  <c:v>855.0759</c:v>
                </c:pt>
                <c:pt idx="65">
                  <c:v>880.276</c:v>
                </c:pt>
                <c:pt idx="66">
                  <c:v>905.2558</c:v>
                </c:pt>
                <c:pt idx="67">
                  <c:v>930.1257</c:v>
                </c:pt>
                <c:pt idx="68">
                  <c:v>955.179</c:v>
                </c:pt>
                <c:pt idx="69">
                  <c:v>980.159</c:v>
                </c:pt>
                <c:pt idx="70">
                  <c:v>1005.286</c:v>
                </c:pt>
              </c:numCache>
            </c:numRef>
          </c:xVal>
          <c:yVal>
            <c:numRef>
              <c:f>GSI!$K$6:$K$76</c:f>
              <c:numCache>
                <c:ptCount val="71"/>
                <c:pt idx="0">
                  <c:v>-0.001439667</c:v>
                </c:pt>
                <c:pt idx="1">
                  <c:v>0.2245593</c:v>
                </c:pt>
                <c:pt idx="2">
                  <c:v>0.4266371</c:v>
                </c:pt>
                <c:pt idx="3">
                  <c:v>0.5287604</c:v>
                </c:pt>
                <c:pt idx="4">
                  <c:v>0.5986941</c:v>
                </c:pt>
                <c:pt idx="5">
                  <c:v>0.653974</c:v>
                </c:pt>
                <c:pt idx="6">
                  <c:v>0.7002641</c:v>
                </c:pt>
                <c:pt idx="7">
                  <c:v>0.7412</c:v>
                </c:pt>
                <c:pt idx="8">
                  <c:v>0.7785549</c:v>
                </c:pt>
                <c:pt idx="9">
                  <c:v>0.8129691</c:v>
                </c:pt>
                <c:pt idx="10">
                  <c:v>0.8436669</c:v>
                </c:pt>
                <c:pt idx="11">
                  <c:v>0.8706454</c:v>
                </c:pt>
                <c:pt idx="12">
                  <c:v>0.8953469</c:v>
                </c:pt>
                <c:pt idx="13">
                  <c:v>0.9205729</c:v>
                </c:pt>
                <c:pt idx="14">
                  <c:v>0.9453854</c:v>
                </c:pt>
                <c:pt idx="15">
                  <c:v>0.9685863</c:v>
                </c:pt>
                <c:pt idx="16">
                  <c:v>0.9891802</c:v>
                </c:pt>
                <c:pt idx="17">
                  <c:v>1.00804</c:v>
                </c:pt>
                <c:pt idx="18">
                  <c:v>1.025471</c:v>
                </c:pt>
                <c:pt idx="19">
                  <c:v>1.041444</c:v>
                </c:pt>
                <c:pt idx="20">
                  <c:v>1.05653</c:v>
                </c:pt>
                <c:pt idx="21">
                  <c:v>1.070463</c:v>
                </c:pt>
                <c:pt idx="22">
                  <c:v>1.083619</c:v>
                </c:pt>
                <c:pt idx="23">
                  <c:v>1.095944</c:v>
                </c:pt>
                <c:pt idx="24">
                  <c:v>1.107144</c:v>
                </c:pt>
                <c:pt idx="25">
                  <c:v>1.117678</c:v>
                </c:pt>
                <c:pt idx="26">
                  <c:v>1.12745</c:v>
                </c:pt>
                <c:pt idx="27">
                  <c:v>1.136775</c:v>
                </c:pt>
                <c:pt idx="28">
                  <c:v>1.145492</c:v>
                </c:pt>
                <c:pt idx="29">
                  <c:v>1.153765</c:v>
                </c:pt>
                <c:pt idx="30">
                  <c:v>1.161414</c:v>
                </c:pt>
                <c:pt idx="31">
                  <c:v>1.181116</c:v>
                </c:pt>
                <c:pt idx="32">
                  <c:v>1.198487</c:v>
                </c:pt>
                <c:pt idx="33">
                  <c:v>1.212751</c:v>
                </c:pt>
                <c:pt idx="34">
                  <c:v>1.226073</c:v>
                </c:pt>
                <c:pt idx="35">
                  <c:v>1.237061</c:v>
                </c:pt>
                <c:pt idx="36">
                  <c:v>1.247108</c:v>
                </c:pt>
                <c:pt idx="37">
                  <c:v>1.255518</c:v>
                </c:pt>
                <c:pt idx="38">
                  <c:v>1.263623</c:v>
                </c:pt>
                <c:pt idx="39">
                  <c:v>1.270783</c:v>
                </c:pt>
                <c:pt idx="40">
                  <c:v>1.276943</c:v>
                </c:pt>
                <c:pt idx="41">
                  <c:v>1.282992</c:v>
                </c:pt>
                <c:pt idx="42">
                  <c:v>1.288433</c:v>
                </c:pt>
                <c:pt idx="43">
                  <c:v>1.293358</c:v>
                </c:pt>
                <c:pt idx="44">
                  <c:v>1.298118</c:v>
                </c:pt>
                <c:pt idx="45">
                  <c:v>1.302337</c:v>
                </c:pt>
                <c:pt idx="46">
                  <c:v>1.306055</c:v>
                </c:pt>
                <c:pt idx="47">
                  <c:v>1.309885</c:v>
                </c:pt>
                <c:pt idx="48">
                  <c:v>1.313547</c:v>
                </c:pt>
                <c:pt idx="49">
                  <c:v>1.316849</c:v>
                </c:pt>
                <c:pt idx="50">
                  <c:v>1.320068</c:v>
                </c:pt>
                <c:pt idx="51">
                  <c:v>1.324414</c:v>
                </c:pt>
                <c:pt idx="52">
                  <c:v>1.328537</c:v>
                </c:pt>
                <c:pt idx="53">
                  <c:v>1.33244</c:v>
                </c:pt>
                <c:pt idx="54">
                  <c:v>1.336385</c:v>
                </c:pt>
                <c:pt idx="55">
                  <c:v>1.340121</c:v>
                </c:pt>
                <c:pt idx="56">
                  <c:v>1.343523</c:v>
                </c:pt>
                <c:pt idx="57">
                  <c:v>1.346926</c:v>
                </c:pt>
                <c:pt idx="58">
                  <c:v>1.34994</c:v>
                </c:pt>
                <c:pt idx="59">
                  <c:v>1.352899</c:v>
                </c:pt>
                <c:pt idx="60">
                  <c:v>1.355635</c:v>
                </c:pt>
                <c:pt idx="61">
                  <c:v>1.358427</c:v>
                </c:pt>
                <c:pt idx="62">
                  <c:v>1.361135</c:v>
                </c:pt>
                <c:pt idx="63">
                  <c:v>1.363537</c:v>
                </c:pt>
                <c:pt idx="64">
                  <c:v>1.36583</c:v>
                </c:pt>
                <c:pt idx="65">
                  <c:v>1.368122</c:v>
                </c:pt>
                <c:pt idx="66">
                  <c:v>1.370194</c:v>
                </c:pt>
                <c:pt idx="67">
                  <c:v>1.372335</c:v>
                </c:pt>
                <c:pt idx="68">
                  <c:v>1.374169</c:v>
                </c:pt>
                <c:pt idx="69">
                  <c:v>1.375852</c:v>
                </c:pt>
                <c:pt idx="70">
                  <c:v>1.377756</c:v>
                </c:pt>
              </c:numCache>
            </c:numRef>
          </c:yVal>
          <c:smooth val="1"/>
        </c:ser>
        <c:ser>
          <c:idx val="8"/>
          <c:order val="8"/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IHEP!$A$7:$A$19</c:f>
              <c:numCache>
                <c:ptCount val="13"/>
                <c:pt idx="0">
                  <c:v>4970</c:v>
                </c:pt>
                <c:pt idx="1">
                  <c:v>7420</c:v>
                </c:pt>
                <c:pt idx="2">
                  <c:v>9940</c:v>
                </c:pt>
                <c:pt idx="3">
                  <c:v>14900</c:v>
                </c:pt>
                <c:pt idx="4">
                  <c:v>20000</c:v>
                </c:pt>
                <c:pt idx="5">
                  <c:v>30100</c:v>
                </c:pt>
                <c:pt idx="6">
                  <c:v>40200</c:v>
                </c:pt>
                <c:pt idx="7">
                  <c:v>50200</c:v>
                </c:pt>
                <c:pt idx="8">
                  <c:v>75500</c:v>
                </c:pt>
                <c:pt idx="9">
                  <c:v>100400</c:v>
                </c:pt>
                <c:pt idx="10">
                  <c:v>125000</c:v>
                </c:pt>
                <c:pt idx="11">
                  <c:v>150000</c:v>
                </c:pt>
                <c:pt idx="12">
                  <c:v>175000</c:v>
                </c:pt>
              </c:numCache>
            </c:numRef>
          </c:xVal>
          <c:yVal>
            <c:numRef>
              <c:f>IHEP!$B$7:$B$19</c:f>
              <c:numCache>
                <c:ptCount val="13"/>
                <c:pt idx="0">
                  <c:v>1.642</c:v>
                </c:pt>
                <c:pt idx="1">
                  <c:v>1.707</c:v>
                </c:pt>
                <c:pt idx="2">
                  <c:v>1.762</c:v>
                </c:pt>
                <c:pt idx="3">
                  <c:v>1.85</c:v>
                </c:pt>
                <c:pt idx="4">
                  <c:v>1.92</c:v>
                </c:pt>
                <c:pt idx="5">
                  <c:v>2.014</c:v>
                </c:pt>
                <c:pt idx="6">
                  <c:v>2.062</c:v>
                </c:pt>
                <c:pt idx="7">
                  <c:v>2.089</c:v>
                </c:pt>
                <c:pt idx="8">
                  <c:v>2.142</c:v>
                </c:pt>
                <c:pt idx="9">
                  <c:v>2.179</c:v>
                </c:pt>
                <c:pt idx="10">
                  <c:v>2.22</c:v>
                </c:pt>
                <c:pt idx="11">
                  <c:v>2.263</c:v>
                </c:pt>
                <c:pt idx="12">
                  <c:v>2.306</c:v>
                </c:pt>
              </c:numCache>
            </c:numRef>
          </c:yVal>
          <c:smooth val="0"/>
        </c:ser>
        <c:axId val="49092741"/>
        <c:axId val="39181486"/>
      </c:scatterChart>
      <c:valAx>
        <c:axId val="49092741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 A/m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81486"/>
        <c:crossesAt val="0"/>
        <c:crossBetween val="midCat"/>
        <c:dispUnits/>
      </c:valAx>
      <c:valAx>
        <c:axId val="391814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9092741"/>
        <c:crossesAt val="1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25"/>
          <c:y val="0.36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065"/>
          <c:w val="0.924"/>
          <c:h val="0.91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GSI!$A$6:$A$16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GSI!$B$6:$B$16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GSI!$A$19:$A$29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GSI!$B$19:$B$29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GSI!$A$32:$A$64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GSI!$B$32:$B$64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GSI!$A$67:$A$100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GSI!$B$67:$B$100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GSI!$D$6:$D$56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GSI!$E$6:$E$56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GSI!$D$59:$D$109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GSI!$E$59:$E$109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GSI!$G$6:$G$76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GSI!$H$6:$H$76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GSI!$J$6:$J$76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GSI!$K$6:$K$76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8"/>
          <c:order val="8"/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IHEP!$A$7:$A$19</c:f>
              <c:numCache>
                <c:ptCount val="13"/>
                <c:pt idx="0">
                  <c:v>4970</c:v>
                </c:pt>
                <c:pt idx="1">
                  <c:v>7420</c:v>
                </c:pt>
                <c:pt idx="2">
                  <c:v>9940</c:v>
                </c:pt>
                <c:pt idx="3">
                  <c:v>14900</c:v>
                </c:pt>
                <c:pt idx="4">
                  <c:v>20000</c:v>
                </c:pt>
                <c:pt idx="5">
                  <c:v>30100</c:v>
                </c:pt>
                <c:pt idx="6">
                  <c:v>40200</c:v>
                </c:pt>
                <c:pt idx="7">
                  <c:v>50200</c:v>
                </c:pt>
                <c:pt idx="8">
                  <c:v>75500</c:v>
                </c:pt>
                <c:pt idx="9">
                  <c:v>100400</c:v>
                </c:pt>
                <c:pt idx="10">
                  <c:v>125000</c:v>
                </c:pt>
                <c:pt idx="11">
                  <c:v>150000</c:v>
                </c:pt>
                <c:pt idx="12">
                  <c:v>175000</c:v>
                </c:pt>
              </c:numCache>
            </c:numRef>
          </c:xVal>
          <c:yVal>
            <c:numRef>
              <c:f>IHEP!$B$7:$B$19</c:f>
              <c:numCache>
                <c:ptCount val="13"/>
                <c:pt idx="0">
                  <c:v>1.642</c:v>
                </c:pt>
                <c:pt idx="1">
                  <c:v>1.707</c:v>
                </c:pt>
                <c:pt idx="2">
                  <c:v>1.762</c:v>
                </c:pt>
                <c:pt idx="3">
                  <c:v>1.85</c:v>
                </c:pt>
                <c:pt idx="4">
                  <c:v>1.92</c:v>
                </c:pt>
                <c:pt idx="5">
                  <c:v>2.014</c:v>
                </c:pt>
                <c:pt idx="6">
                  <c:v>2.062</c:v>
                </c:pt>
                <c:pt idx="7">
                  <c:v>2.089</c:v>
                </c:pt>
                <c:pt idx="8">
                  <c:v>2.142</c:v>
                </c:pt>
                <c:pt idx="9">
                  <c:v>2.179</c:v>
                </c:pt>
                <c:pt idx="10">
                  <c:v>2.22</c:v>
                </c:pt>
                <c:pt idx="11">
                  <c:v>2.263</c:v>
                </c:pt>
                <c:pt idx="12">
                  <c:v>2.306</c:v>
                </c:pt>
              </c:numCache>
            </c:numRef>
          </c:yVal>
          <c:smooth val="0"/>
        </c:ser>
        <c:axId val="17089055"/>
        <c:axId val="19583768"/>
      </c:scatterChart>
      <c:valAx>
        <c:axId val="17089055"/>
        <c:scaling>
          <c:orientation val="minMax"/>
          <c:max val="100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 A/m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583768"/>
        <c:crossesAt val="0"/>
        <c:crossBetween val="midCat"/>
        <c:dispUnits/>
        <c:majorUnit val="2000"/>
      </c:valAx>
      <c:valAx>
        <c:axId val="19583768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089055"/>
        <c:crossesAt val="-2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3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0.328</cdr:y>
    </cdr:from>
    <cdr:to>
      <cdr:x>0.49375</cdr:x>
      <cdr:y>0.35325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2476500" y="0"/>
        <a:ext cx="4762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0</xdr:row>
      <xdr:rowOff>76200</xdr:rowOff>
    </xdr:from>
    <xdr:to>
      <xdr:col>13</xdr:col>
      <xdr:colOff>523875</xdr:colOff>
      <xdr:row>23</xdr:row>
      <xdr:rowOff>152400</xdr:rowOff>
    </xdr:to>
    <xdr:graphicFrame>
      <xdr:nvGraphicFramePr>
        <xdr:cNvPr id="2" name="Chart 9"/>
        <xdr:cNvGraphicFramePr/>
      </xdr:nvGraphicFramePr>
      <xdr:xfrm>
        <a:off x="3600450" y="76200"/>
        <a:ext cx="48101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342900</xdr:colOff>
      <xdr:row>40</xdr:row>
      <xdr:rowOff>47625</xdr:rowOff>
    </xdr:from>
    <xdr:to>
      <xdr:col>13</xdr:col>
      <xdr:colOff>600075</xdr:colOff>
      <xdr:row>64</xdr:row>
      <xdr:rowOff>114300</xdr:rowOff>
    </xdr:to>
    <xdr:graphicFrame>
      <xdr:nvGraphicFramePr>
        <xdr:cNvPr id="3" name="Chart 11"/>
        <xdr:cNvGraphicFramePr/>
      </xdr:nvGraphicFramePr>
      <xdr:xfrm>
        <a:off x="4572000" y="6686550"/>
        <a:ext cx="391477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581025</xdr:colOff>
      <xdr:row>81</xdr:row>
      <xdr:rowOff>57150</xdr:rowOff>
    </xdr:from>
    <xdr:to>
      <xdr:col>13</xdr:col>
      <xdr:colOff>523875</xdr:colOff>
      <xdr:row>105</xdr:row>
      <xdr:rowOff>142875</xdr:rowOff>
    </xdr:to>
    <xdr:graphicFrame>
      <xdr:nvGraphicFramePr>
        <xdr:cNvPr id="4" name="Chart 12"/>
        <xdr:cNvGraphicFramePr/>
      </xdr:nvGraphicFramePr>
      <xdr:xfrm>
        <a:off x="3590925" y="13335000"/>
        <a:ext cx="4819650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48</xdr:row>
      <xdr:rowOff>133350</xdr:rowOff>
    </xdr:from>
    <xdr:to>
      <xdr:col>21</xdr:col>
      <xdr:colOff>533400</xdr:colOff>
      <xdr:row>76</xdr:row>
      <xdr:rowOff>123825</xdr:rowOff>
    </xdr:to>
    <xdr:graphicFrame>
      <xdr:nvGraphicFramePr>
        <xdr:cNvPr id="1" name="Chart 1"/>
        <xdr:cNvGraphicFramePr/>
      </xdr:nvGraphicFramePr>
      <xdr:xfrm>
        <a:off x="4276725" y="7905750"/>
        <a:ext cx="6019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108</xdr:row>
      <xdr:rowOff>114300</xdr:rowOff>
    </xdr:from>
    <xdr:to>
      <xdr:col>15</xdr:col>
      <xdr:colOff>9525</xdr:colOff>
      <xdr:row>136</xdr:row>
      <xdr:rowOff>123825</xdr:rowOff>
    </xdr:to>
    <xdr:graphicFrame>
      <xdr:nvGraphicFramePr>
        <xdr:cNvPr id="2" name="Chart 2"/>
        <xdr:cNvGraphicFramePr/>
      </xdr:nvGraphicFramePr>
      <xdr:xfrm>
        <a:off x="2305050" y="17602200"/>
        <a:ext cx="381000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79</xdr:row>
      <xdr:rowOff>19050</xdr:rowOff>
    </xdr:from>
    <xdr:to>
      <xdr:col>19</xdr:col>
      <xdr:colOff>428625</xdr:colOff>
      <xdr:row>107</xdr:row>
      <xdr:rowOff>28575</xdr:rowOff>
    </xdr:to>
    <xdr:graphicFrame>
      <xdr:nvGraphicFramePr>
        <xdr:cNvPr id="3" name="Chart 3"/>
        <xdr:cNvGraphicFramePr/>
      </xdr:nvGraphicFramePr>
      <xdr:xfrm>
        <a:off x="4276725" y="12811125"/>
        <a:ext cx="46958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G60" sqref="G60"/>
    </sheetView>
  </sheetViews>
  <sheetFormatPr defaultColWidth="9.140625" defaultRowHeight="12.75"/>
  <cols>
    <col min="1" max="1" width="7.7109375" style="3" customWidth="1"/>
    <col min="2" max="2" width="9.7109375" style="7" customWidth="1"/>
    <col min="3" max="3" width="9.140625" style="7" customWidth="1"/>
    <col min="4" max="4" width="9.421875" style="4" customWidth="1"/>
  </cols>
  <sheetData>
    <row r="1" spans="1:13" ht="12.75">
      <c r="A1" s="2" t="s">
        <v>27</v>
      </c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24" t="s">
        <v>28</v>
      </c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24" t="s">
        <v>30</v>
      </c>
      <c r="E3" s="13"/>
      <c r="F3" s="13"/>
      <c r="G3" s="13"/>
      <c r="H3" s="13"/>
      <c r="I3" s="13"/>
      <c r="J3" s="13"/>
      <c r="K3" s="13"/>
      <c r="L3" s="13"/>
      <c r="M3" s="13"/>
    </row>
    <row r="4" spans="5:13" ht="12.75">
      <c r="E4" s="13"/>
      <c r="F4" s="13"/>
      <c r="G4" s="13"/>
      <c r="H4" s="13"/>
      <c r="I4" s="13"/>
      <c r="J4" s="13"/>
      <c r="K4" s="13"/>
      <c r="L4" s="13"/>
      <c r="M4" s="13"/>
    </row>
    <row r="5" spans="1:13" ht="12.75">
      <c r="A5" s="3" t="s">
        <v>15</v>
      </c>
      <c r="B5" s="7">
        <v>0.015</v>
      </c>
      <c r="C5" s="10" t="s">
        <v>19</v>
      </c>
      <c r="E5" s="13"/>
      <c r="F5" s="13"/>
      <c r="G5" s="13"/>
      <c r="H5" s="13"/>
      <c r="I5" s="13"/>
      <c r="J5" s="13"/>
      <c r="K5" s="13"/>
      <c r="L5" s="13"/>
      <c r="M5" s="13"/>
    </row>
    <row r="6" spans="1:13" ht="12.75">
      <c r="A6" s="3" t="s">
        <v>16</v>
      </c>
      <c r="B6" s="7">
        <v>0.25</v>
      </c>
      <c r="C6" s="10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3" t="s">
        <v>11</v>
      </c>
      <c r="B7" s="7">
        <v>0.57</v>
      </c>
      <c r="C7" s="10" t="s">
        <v>20</v>
      </c>
      <c r="E7" s="13"/>
      <c r="F7" s="13"/>
      <c r="G7" s="13"/>
      <c r="H7" s="13"/>
      <c r="I7" s="13"/>
      <c r="J7" s="13"/>
      <c r="K7" s="13"/>
      <c r="L7" s="13"/>
      <c r="M7" s="13"/>
    </row>
    <row r="8" spans="1:2" ht="12.75">
      <c r="A8" s="3" t="s">
        <v>17</v>
      </c>
      <c r="B8" s="7">
        <v>0.01</v>
      </c>
    </row>
    <row r="9" spans="1:2" ht="12.75">
      <c r="A9" s="3" t="s">
        <v>18</v>
      </c>
      <c r="B9" s="7">
        <v>0.3</v>
      </c>
    </row>
    <row r="11" spans="1:4" s="22" customFormat="1" ht="25.5">
      <c r="A11" s="18" t="s">
        <v>10</v>
      </c>
      <c r="B11" s="19" t="s">
        <v>12</v>
      </c>
      <c r="C11" s="20" t="s">
        <v>14</v>
      </c>
      <c r="D11" s="21" t="s">
        <v>21</v>
      </c>
    </row>
    <row r="12" spans="1:4" ht="12.75">
      <c r="A12" s="11">
        <f>GSI!G11</f>
        <v>5.868996</v>
      </c>
      <c r="B12" s="7">
        <f>GSI!H11</f>
        <v>0.1270354</v>
      </c>
      <c r="C12" s="7">
        <f>GSI!$K11</f>
        <v>0.653974</v>
      </c>
      <c r="D12" s="4">
        <f>C12+B$5*A12^B$6</f>
        <v>0.6773210607000872</v>
      </c>
    </row>
    <row r="13" spans="1:4" ht="12.75">
      <c r="A13" s="11">
        <f>GSI!G12</f>
        <v>11.55458</v>
      </c>
      <c r="B13" s="7">
        <f>GSI!H12</f>
        <v>0.1824173</v>
      </c>
      <c r="C13" s="7">
        <f>GSI!$K12</f>
        <v>0.7002641</v>
      </c>
      <c r="D13" s="4">
        <f aca="true" t="shared" si="0" ref="D13:D76">C13+B$5*A13^B$6</f>
        <v>0.727919490807919</v>
      </c>
    </row>
    <row r="14" spans="1:4" ht="12.75">
      <c r="A14" s="11">
        <f>GSI!G13</f>
        <v>17.3869</v>
      </c>
      <c r="B14" s="7">
        <f>GSI!H13</f>
        <v>0.2799784</v>
      </c>
      <c r="C14" s="7">
        <f>GSI!$K13</f>
        <v>0.7412</v>
      </c>
      <c r="D14" s="4">
        <f t="shared" si="0"/>
        <v>0.7718299859878176</v>
      </c>
    </row>
    <row r="15" spans="1:4" ht="12.75">
      <c r="A15" s="11">
        <f>GSI!G14</f>
        <v>23.36594</v>
      </c>
      <c r="B15" s="7">
        <f>GSI!H14</f>
        <v>0.3942721</v>
      </c>
      <c r="C15" s="7">
        <f>GSI!$K14</f>
        <v>0.7785549</v>
      </c>
      <c r="D15" s="4">
        <f t="shared" si="0"/>
        <v>0.8115338689157205</v>
      </c>
    </row>
    <row r="16" spans="1:4" ht="12.75">
      <c r="A16" s="11">
        <f>GSI!G15</f>
        <v>29.41834</v>
      </c>
      <c r="B16" s="7">
        <f>GSI!H15</f>
        <v>0.4709225</v>
      </c>
      <c r="C16" s="7">
        <f>GSI!$K15</f>
        <v>0.8129691</v>
      </c>
      <c r="D16" s="4">
        <f t="shared" si="0"/>
        <v>0.8479028976083979</v>
      </c>
    </row>
    <row r="17" spans="1:4" ht="12.75">
      <c r="A17" s="11">
        <f>GSI!G16</f>
        <v>35.5441</v>
      </c>
      <c r="B17" s="7">
        <f>GSI!H16</f>
        <v>0.5280781</v>
      </c>
      <c r="C17" s="7">
        <f>GSI!$K16</f>
        <v>0.8436669</v>
      </c>
      <c r="D17" s="4">
        <f t="shared" si="0"/>
        <v>0.8802923643539577</v>
      </c>
    </row>
    <row r="18" spans="1:4" ht="12.75">
      <c r="A18" s="11">
        <f>GSI!G17</f>
        <v>41.66987</v>
      </c>
      <c r="B18" s="7">
        <f>GSI!H17</f>
        <v>0.5752992</v>
      </c>
      <c r="C18" s="7">
        <f>GSI!$K17</f>
        <v>0.8706454</v>
      </c>
      <c r="D18" s="4">
        <f t="shared" si="0"/>
        <v>0.9087560885638363</v>
      </c>
    </row>
    <row r="19" spans="1:4" ht="12.75">
      <c r="A19" s="11">
        <f>GSI!G18</f>
        <v>47.83231</v>
      </c>
      <c r="B19" s="7">
        <f>GSI!H18</f>
        <v>0.6164429</v>
      </c>
      <c r="C19" s="7">
        <f>GSI!$K18</f>
        <v>0.8953469</v>
      </c>
      <c r="D19" s="4">
        <f t="shared" si="0"/>
        <v>0.9347945919251044</v>
      </c>
    </row>
    <row r="20" spans="1:4" ht="12.75">
      <c r="A20" s="11">
        <f>GSI!G19</f>
        <v>53.62795</v>
      </c>
      <c r="B20" s="7">
        <f>GSI!H19</f>
        <v>0.6533983</v>
      </c>
      <c r="C20" s="7">
        <f>GSI!$K19</f>
        <v>0.9205729</v>
      </c>
      <c r="D20" s="4">
        <f t="shared" si="0"/>
        <v>0.9611647699066159</v>
      </c>
    </row>
    <row r="21" spans="1:4" ht="12.75">
      <c r="A21" s="11">
        <f>GSI!G20</f>
        <v>59.42358</v>
      </c>
      <c r="B21" s="7">
        <f>GSI!H20</f>
        <v>0.6868571</v>
      </c>
      <c r="C21" s="7">
        <f>GSI!$K20</f>
        <v>0.9453854</v>
      </c>
      <c r="D21" s="4">
        <f t="shared" si="0"/>
        <v>0.9870321352599652</v>
      </c>
    </row>
    <row r="22" spans="1:4" ht="12.75">
      <c r="A22" s="11">
        <f>GSI!G21</f>
        <v>65.47598</v>
      </c>
      <c r="B22" s="7">
        <f>GSI!H21</f>
        <v>0.7182056</v>
      </c>
      <c r="C22" s="7">
        <f>GSI!$K21</f>
        <v>0.9685863</v>
      </c>
      <c r="D22" s="4">
        <f t="shared" si="0"/>
        <v>1.0112552308465215</v>
      </c>
    </row>
    <row r="23" spans="1:4" ht="12.75">
      <c r="A23" s="11">
        <f>GSI!G22</f>
        <v>71.38166</v>
      </c>
      <c r="B23" s="7">
        <f>GSI!H22</f>
        <v>0.7481257</v>
      </c>
      <c r="C23" s="7">
        <f>GSI!$K22</f>
        <v>0.9891802</v>
      </c>
      <c r="D23" s="4">
        <f t="shared" si="0"/>
        <v>1.032780343625116</v>
      </c>
    </row>
    <row r="24" spans="1:4" ht="12.75">
      <c r="A24" s="11">
        <f>GSI!G23</f>
        <v>77.58079</v>
      </c>
      <c r="B24" s="7">
        <f>GSI!H23</f>
        <v>0.7761434</v>
      </c>
      <c r="C24" s="7">
        <f>GSI!$K23</f>
        <v>1.00804</v>
      </c>
      <c r="D24" s="4">
        <f t="shared" si="0"/>
        <v>1.0525574017080546</v>
      </c>
    </row>
    <row r="25" spans="1:4" ht="12.75">
      <c r="A25" s="11">
        <f>GSI!G24</f>
        <v>83.63319</v>
      </c>
      <c r="B25" s="7">
        <f>GSI!H24</f>
        <v>0.800943</v>
      </c>
      <c r="C25" s="7">
        <f>GSI!$K24</f>
        <v>1.025471</v>
      </c>
      <c r="D25" s="4">
        <f t="shared" si="0"/>
        <v>1.0708323451435677</v>
      </c>
    </row>
    <row r="26" spans="1:4" ht="12.75">
      <c r="A26" s="11">
        <f>GSI!G25</f>
        <v>89.57555</v>
      </c>
      <c r="B26" s="7">
        <f>GSI!H25</f>
        <v>0.8238561</v>
      </c>
      <c r="C26" s="7">
        <f>GSI!$K25</f>
        <v>1.041444</v>
      </c>
      <c r="D26" s="4">
        <f t="shared" si="0"/>
        <v>1.0875904853947358</v>
      </c>
    </row>
    <row r="27" spans="1:4" ht="12.75">
      <c r="A27" s="11">
        <f>GSI!G26</f>
        <v>95.37118</v>
      </c>
      <c r="B27" s="7">
        <f>GSI!H26</f>
        <v>0.8467698</v>
      </c>
      <c r="C27" s="7">
        <f>GSI!$K26</f>
        <v>1.05653</v>
      </c>
      <c r="D27" s="4">
        <f t="shared" si="0"/>
        <v>1.1034054605916113</v>
      </c>
    </row>
    <row r="28" spans="1:4" ht="12.75">
      <c r="A28" s="11">
        <f>GSI!G27</f>
        <v>101.3869</v>
      </c>
      <c r="B28" s="7">
        <f>GSI!H27</f>
        <v>0.8703069</v>
      </c>
      <c r="C28" s="7">
        <f>GSI!$K27</f>
        <v>1.070463</v>
      </c>
      <c r="D28" s="4">
        <f t="shared" si="0"/>
        <v>1.1180607824979472</v>
      </c>
    </row>
    <row r="29" spans="1:4" ht="12.75">
      <c r="A29" s="11">
        <f>GSI!G28</f>
        <v>107.4393</v>
      </c>
      <c r="B29" s="7">
        <f>GSI!H28</f>
        <v>0.8907913</v>
      </c>
      <c r="C29" s="7">
        <f>GSI!$K28</f>
        <v>1.083619</v>
      </c>
      <c r="D29" s="4">
        <f t="shared" si="0"/>
        <v>1.1319117627716169</v>
      </c>
    </row>
    <row r="30" spans="1:4" ht="12.75">
      <c r="A30" s="11">
        <f>GSI!G29</f>
        <v>113.5651</v>
      </c>
      <c r="B30" s="7">
        <f>GSI!H29</f>
        <v>0.9078759</v>
      </c>
      <c r="C30" s="7">
        <f>GSI!$K29</f>
        <v>1.095944</v>
      </c>
      <c r="D30" s="4">
        <f t="shared" si="0"/>
        <v>1.144910885390702</v>
      </c>
    </row>
    <row r="31" spans="1:4" ht="12.75">
      <c r="A31" s="11">
        <f>GSI!G30</f>
        <v>119.6175</v>
      </c>
      <c r="B31" s="7">
        <f>GSI!H30</f>
        <v>0.9257934</v>
      </c>
      <c r="C31" s="7">
        <f>GSI!$K30</f>
        <v>1.107144</v>
      </c>
      <c r="D31" s="4">
        <f t="shared" si="0"/>
        <v>1.1567506545513273</v>
      </c>
    </row>
    <row r="32" spans="1:4" ht="12.75">
      <c r="A32" s="11">
        <f>GSI!G31</f>
        <v>125.2664</v>
      </c>
      <c r="B32" s="7">
        <f>GSI!H31</f>
        <v>0.9437129</v>
      </c>
      <c r="C32" s="7">
        <f>GSI!$K31</f>
        <v>1.117678</v>
      </c>
      <c r="D32" s="4">
        <f t="shared" si="0"/>
        <v>1.1678602244054188</v>
      </c>
    </row>
    <row r="33" spans="1:4" ht="12.75">
      <c r="A33" s="11">
        <f>GSI!G32</f>
        <v>131.2087</v>
      </c>
      <c r="B33" s="7">
        <f>GSI!H32</f>
        <v>0.9585369</v>
      </c>
      <c r="C33" s="7">
        <f>GSI!$K32</f>
        <v>1.12745</v>
      </c>
      <c r="D33" s="4">
        <f t="shared" si="0"/>
        <v>1.1782170487477335</v>
      </c>
    </row>
    <row r="34" spans="1:4" ht="12.75">
      <c r="A34" s="11">
        <f>GSI!G33</f>
        <v>137.2245</v>
      </c>
      <c r="B34" s="7">
        <f>GSI!H33</f>
        <v>0.9732079</v>
      </c>
      <c r="C34" s="7">
        <f>GSI!$K33</f>
        <v>1.136775</v>
      </c>
      <c r="D34" s="4">
        <f t="shared" si="0"/>
        <v>1.1881142090288779</v>
      </c>
    </row>
    <row r="35" spans="1:4" ht="12.75">
      <c r="A35" s="11">
        <f>GSI!G34</f>
        <v>143.6437</v>
      </c>
      <c r="B35" s="7">
        <f>GSI!H34</f>
        <v>0.9883901</v>
      </c>
      <c r="C35" s="7">
        <f>GSI!$K34</f>
        <v>1.145492</v>
      </c>
      <c r="D35" s="4">
        <f t="shared" si="0"/>
        <v>1.1974213521883466</v>
      </c>
    </row>
    <row r="36" spans="1:4" ht="12.75">
      <c r="A36" s="11">
        <f>GSI!G35</f>
        <v>149.6227</v>
      </c>
      <c r="B36" s="7">
        <f>GSI!H35</f>
        <v>1.001896</v>
      </c>
      <c r="C36" s="7">
        <f>GSI!$K35</f>
        <v>1.153765</v>
      </c>
      <c r="D36" s="4">
        <f t="shared" si="0"/>
        <v>1.2062264911790033</v>
      </c>
    </row>
    <row r="37" spans="1:4" ht="12.75">
      <c r="A37" s="11">
        <f>GSI!G36</f>
        <v>155.6751</v>
      </c>
      <c r="B37" s="7">
        <f>GSI!H36</f>
        <v>1.014652</v>
      </c>
      <c r="C37" s="7">
        <f>GSI!$K36</f>
        <v>1.161414</v>
      </c>
      <c r="D37" s="4">
        <f t="shared" si="0"/>
        <v>1.2143981592542525</v>
      </c>
    </row>
    <row r="38" spans="1:4" ht="12.75">
      <c r="A38" s="11">
        <f>GSI!G37</f>
        <v>173.3188</v>
      </c>
      <c r="B38" s="7">
        <f>GSI!H37</f>
        <v>1.050659</v>
      </c>
      <c r="C38" s="7">
        <f>GSI!$K37</f>
        <v>1.181116</v>
      </c>
      <c r="D38" s="4">
        <f t="shared" si="0"/>
        <v>1.2355415313152898</v>
      </c>
    </row>
    <row r="39" spans="1:4" ht="12.75">
      <c r="A39" s="11">
        <f>GSI!G38</f>
        <v>190.9258</v>
      </c>
      <c r="B39" s="7">
        <f>GSI!H38</f>
        <v>1.080838</v>
      </c>
      <c r="C39" s="7">
        <f>GSI!$K38</f>
        <v>1.198487</v>
      </c>
      <c r="D39" s="4">
        <f t="shared" si="0"/>
        <v>1.2542450290511593</v>
      </c>
    </row>
    <row r="40" spans="1:4" ht="12.75">
      <c r="A40" s="11">
        <f>GSI!G39</f>
        <v>208.2393</v>
      </c>
      <c r="B40" s="7">
        <f>GSI!H39</f>
        <v>1.107024</v>
      </c>
      <c r="C40" s="7">
        <f>GSI!$K39</f>
        <v>1.212751</v>
      </c>
      <c r="D40" s="4">
        <f t="shared" si="0"/>
        <v>1.2697322448457504</v>
      </c>
    </row>
    <row r="41" spans="1:4" ht="12.75">
      <c r="A41" s="11">
        <f>GSI!G40</f>
        <v>225.6629</v>
      </c>
      <c r="B41" s="7">
        <f>GSI!H40</f>
        <v>1.129892</v>
      </c>
      <c r="C41" s="7">
        <f>GSI!$K40</f>
        <v>1.226073</v>
      </c>
      <c r="D41" s="4">
        <f t="shared" si="0"/>
        <v>1.2842104930093694</v>
      </c>
    </row>
    <row r="42" spans="1:4" ht="12.75">
      <c r="A42" s="11">
        <f>GSI!G41</f>
        <v>243.2699</v>
      </c>
      <c r="B42" s="7">
        <f>GSI!H41</f>
        <v>1.150304</v>
      </c>
      <c r="C42" s="7">
        <f>GSI!$K41</f>
        <v>1.237061</v>
      </c>
      <c r="D42" s="4">
        <f t="shared" si="0"/>
        <v>1.2963007685700476</v>
      </c>
    </row>
    <row r="43" spans="1:4" ht="12.75">
      <c r="A43" s="11">
        <f>GSI!G42</f>
        <v>260.7301</v>
      </c>
      <c r="B43" s="7">
        <f>GSI!H42</f>
        <v>1.168052</v>
      </c>
      <c r="C43" s="7">
        <f>GSI!$K42</f>
        <v>1.247108</v>
      </c>
      <c r="D43" s="4">
        <f t="shared" si="0"/>
        <v>1.307383254373029</v>
      </c>
    </row>
    <row r="44" spans="1:4" ht="12.75">
      <c r="A44" s="11">
        <f>GSI!G43</f>
        <v>278.007</v>
      </c>
      <c r="B44" s="7">
        <f>GSI!H43</f>
        <v>1.183471</v>
      </c>
      <c r="C44" s="7">
        <f>GSI!$K43</f>
        <v>1.255518</v>
      </c>
      <c r="D44" s="4">
        <f t="shared" si="0"/>
        <v>1.3167678729054513</v>
      </c>
    </row>
    <row r="45" spans="1:4" ht="12.75">
      <c r="A45" s="11">
        <f>GSI!G44</f>
        <v>295.4306</v>
      </c>
      <c r="B45" s="7">
        <f>GSI!H44</f>
        <v>1.197501</v>
      </c>
      <c r="C45" s="7">
        <f>GSI!$K44</f>
        <v>1.263623</v>
      </c>
      <c r="D45" s="4">
        <f t="shared" si="0"/>
        <v>1.3258107906933612</v>
      </c>
    </row>
    <row r="46" spans="1:4" ht="12.75">
      <c r="A46" s="11">
        <f>GSI!G45</f>
        <v>313.0742</v>
      </c>
      <c r="B46" s="7">
        <f>GSI!H45</f>
        <v>1.209338</v>
      </c>
      <c r="C46" s="7">
        <f>GSI!$K45</f>
        <v>1.270783</v>
      </c>
      <c r="D46" s="4">
        <f t="shared" si="0"/>
        <v>1.333879181766819</v>
      </c>
    </row>
    <row r="47" spans="1:4" ht="12.75">
      <c r="A47" s="11">
        <f>GSI!G46</f>
        <v>330.5712</v>
      </c>
      <c r="B47" s="7">
        <f>GSI!H46</f>
        <v>1.2208</v>
      </c>
      <c r="C47" s="7">
        <f>GSI!$K46</f>
        <v>1.276943</v>
      </c>
      <c r="D47" s="4">
        <f t="shared" si="0"/>
        <v>1.3409028612037606</v>
      </c>
    </row>
    <row r="48" spans="1:4" ht="12.75">
      <c r="A48" s="11">
        <f>GSI!G47</f>
        <v>347.9948</v>
      </c>
      <c r="B48" s="7">
        <f>GSI!H47</f>
        <v>1.230793</v>
      </c>
      <c r="C48" s="7">
        <f>GSI!$K47</f>
        <v>1.282992</v>
      </c>
      <c r="D48" s="4">
        <f t="shared" si="0"/>
        <v>1.3477784894440281</v>
      </c>
    </row>
    <row r="49" spans="1:4" ht="12.75">
      <c r="A49" s="11">
        <f>GSI!G48</f>
        <v>365.5651</v>
      </c>
      <c r="B49" s="7">
        <f>GSI!H48</f>
        <v>1.239605</v>
      </c>
      <c r="C49" s="7">
        <f>GSI!$K48</f>
        <v>1.288433</v>
      </c>
      <c r="D49" s="4">
        <f t="shared" si="0"/>
        <v>1.354022216182721</v>
      </c>
    </row>
    <row r="50" spans="1:4" ht="12.75">
      <c r="A50" s="11">
        <f>GSI!G49</f>
        <v>383.0253</v>
      </c>
      <c r="B50" s="7">
        <f>GSI!H49</f>
        <v>1.248141</v>
      </c>
      <c r="C50" s="7">
        <f>GSI!$K49</f>
        <v>1.293358</v>
      </c>
      <c r="D50" s="4">
        <f t="shared" si="0"/>
        <v>1.3597167389656033</v>
      </c>
    </row>
    <row r="51" spans="1:4" ht="12.75">
      <c r="A51" s="11">
        <f>GSI!G50</f>
        <v>400.4856</v>
      </c>
      <c r="B51" s="7">
        <f>GSI!H50</f>
        <v>1.255955</v>
      </c>
      <c r="C51" s="7">
        <f>GSI!$K50</f>
        <v>1.298118</v>
      </c>
      <c r="D51" s="4">
        <f t="shared" si="0"/>
        <v>1.3652203894618709</v>
      </c>
    </row>
    <row r="52" spans="1:4" ht="12.75">
      <c r="A52" s="11">
        <f>GSI!G51</f>
        <v>418.386</v>
      </c>
      <c r="B52" s="7">
        <f>GSI!H51</f>
        <v>1.262989</v>
      </c>
      <c r="C52" s="7">
        <f>GSI!$K51</f>
        <v>1.302337</v>
      </c>
      <c r="D52" s="4">
        <f t="shared" si="0"/>
        <v>1.3701769540360764</v>
      </c>
    </row>
    <row r="53" spans="1:4" ht="12.75">
      <c r="A53" s="11">
        <f>GSI!G52</f>
        <v>435.8829</v>
      </c>
      <c r="B53" s="7">
        <f>GSI!H52</f>
        <v>1.269721</v>
      </c>
      <c r="C53" s="7">
        <f>GSI!$K52</f>
        <v>1.306055</v>
      </c>
      <c r="D53" s="4">
        <f t="shared" si="0"/>
        <v>1.3745933613638435</v>
      </c>
    </row>
    <row r="54" spans="1:4" ht="12.75">
      <c r="A54" s="11">
        <f>GSI!G53</f>
        <v>453.4533</v>
      </c>
      <c r="B54" s="7">
        <f>GSI!H53</f>
        <v>1.276036</v>
      </c>
      <c r="C54" s="7">
        <f>GSI!$K53</f>
        <v>1.309885</v>
      </c>
      <c r="D54" s="4">
        <f t="shared" si="0"/>
        <v>1.37910385336265</v>
      </c>
    </row>
    <row r="55" spans="1:4" ht="12.75">
      <c r="A55" s="11">
        <f>GSI!G54</f>
        <v>470.7301</v>
      </c>
      <c r="B55" s="7">
        <f>GSI!H54</f>
        <v>1.281853</v>
      </c>
      <c r="C55" s="7">
        <f>GSI!$K54</f>
        <v>1.313547</v>
      </c>
      <c r="D55" s="4">
        <f t="shared" si="0"/>
        <v>1.3834159555880148</v>
      </c>
    </row>
    <row r="56" spans="1:4" ht="12.75">
      <c r="A56" s="11">
        <f>GSI!G55</f>
        <v>488.3004</v>
      </c>
      <c r="B56" s="7">
        <f>GSI!H55</f>
        <v>1.287335</v>
      </c>
      <c r="C56" s="7">
        <f>GSI!$K55</f>
        <v>1.316849</v>
      </c>
      <c r="D56" s="4">
        <f t="shared" si="0"/>
        <v>1.3873609993344749</v>
      </c>
    </row>
    <row r="57" spans="1:4" ht="12.75">
      <c r="A57" s="11">
        <f>GSI!G56</f>
        <v>505.6873</v>
      </c>
      <c r="B57" s="7">
        <f>GSI!H56</f>
        <v>1.292541</v>
      </c>
      <c r="C57" s="7">
        <f>GSI!$K56</f>
        <v>1.320068</v>
      </c>
      <c r="D57" s="4">
        <f t="shared" si="0"/>
        <v>1.3911994678448263</v>
      </c>
    </row>
    <row r="58" spans="1:4" ht="12.75">
      <c r="A58" s="11">
        <f>GSI!G57</f>
        <v>530.2637</v>
      </c>
      <c r="B58" s="7">
        <f>GSI!H57</f>
        <v>1.299431</v>
      </c>
      <c r="C58" s="7">
        <f>GSI!$K57</f>
        <v>1.324414</v>
      </c>
      <c r="D58" s="4">
        <f t="shared" si="0"/>
        <v>1.3963943963191152</v>
      </c>
    </row>
    <row r="59" spans="1:4" ht="12.75">
      <c r="A59" s="11">
        <f>GSI!G58</f>
        <v>555.5004</v>
      </c>
      <c r="B59" s="7">
        <f>GSI!H58</f>
        <v>1.305762</v>
      </c>
      <c r="C59" s="7">
        <f>GSI!$K58</f>
        <v>1.328537</v>
      </c>
      <c r="D59" s="4">
        <f t="shared" si="0"/>
        <v>1.401358958202936</v>
      </c>
    </row>
    <row r="60" spans="1:4" ht="12.75">
      <c r="A60" s="11">
        <f>GSI!G59</f>
        <v>580.1869</v>
      </c>
      <c r="B60" s="7">
        <f>GSI!H59</f>
        <v>1.311624</v>
      </c>
      <c r="C60" s="7">
        <f>GSI!$K59</f>
        <v>1.33244</v>
      </c>
      <c r="D60" s="4">
        <f t="shared" si="0"/>
        <v>1.4060578684671299</v>
      </c>
    </row>
    <row r="61" spans="1:4" ht="12.75">
      <c r="A61" s="11">
        <f>GSI!G60</f>
        <v>605.3134</v>
      </c>
      <c r="B61" s="7">
        <f>GSI!H60</f>
        <v>1.317124</v>
      </c>
      <c r="C61" s="7">
        <f>GSI!$K60</f>
        <v>1.336385</v>
      </c>
      <c r="D61" s="4">
        <f t="shared" si="0"/>
        <v>1.4107872948566715</v>
      </c>
    </row>
    <row r="62" spans="1:4" ht="12.75">
      <c r="A62" s="11">
        <f>GSI!G61</f>
        <v>630.22</v>
      </c>
      <c r="B62" s="7">
        <f>GSI!H61</f>
        <v>1.322236</v>
      </c>
      <c r="C62" s="7">
        <f>GSI!$K61</f>
        <v>1.340121</v>
      </c>
      <c r="D62" s="4">
        <f t="shared" si="0"/>
        <v>1.41527711190474</v>
      </c>
    </row>
    <row r="63" spans="1:4" ht="12.75">
      <c r="A63" s="11">
        <f>GSI!G62</f>
        <v>654.9065</v>
      </c>
      <c r="B63" s="7">
        <f>GSI!H62</f>
        <v>1.327044</v>
      </c>
      <c r="C63" s="7">
        <f>GSI!$K62</f>
        <v>1.343523</v>
      </c>
      <c r="D63" s="4">
        <f t="shared" si="0"/>
        <v>1.419404530922818</v>
      </c>
    </row>
    <row r="64" spans="1:4" ht="12.75">
      <c r="A64" s="11">
        <f>GSI!G63</f>
        <v>680.2533</v>
      </c>
      <c r="B64" s="7">
        <f>GSI!H63</f>
        <v>1.331876</v>
      </c>
      <c r="C64" s="7">
        <f>GSI!$K63</f>
        <v>1.346926</v>
      </c>
      <c r="D64" s="4">
        <f t="shared" si="0"/>
        <v>1.4235313186419798</v>
      </c>
    </row>
    <row r="65" spans="1:4" ht="12.75">
      <c r="A65" s="11">
        <f>GSI!G64</f>
        <v>705.3799</v>
      </c>
      <c r="B65" s="7">
        <f>GSI!H64</f>
        <v>1.336668</v>
      </c>
      <c r="C65" s="7">
        <f>GSI!$K64</f>
        <v>1.34994</v>
      </c>
      <c r="D65" s="4">
        <f t="shared" si="0"/>
        <v>1.4272431211463632</v>
      </c>
    </row>
    <row r="66" spans="1:4" ht="12.75">
      <c r="A66" s="11">
        <f>GSI!G65</f>
        <v>730.1764</v>
      </c>
      <c r="B66" s="7">
        <f>GSI!H65</f>
        <v>1.340671</v>
      </c>
      <c r="C66" s="7">
        <f>GSI!$K65</f>
        <v>1.352899</v>
      </c>
      <c r="D66" s="4">
        <f t="shared" si="0"/>
        <v>1.4308727115365454</v>
      </c>
    </row>
    <row r="67" spans="1:4" ht="12.75">
      <c r="A67" s="11">
        <f>GSI!G66</f>
        <v>755.3031</v>
      </c>
      <c r="B67" s="7">
        <f>GSI!H66</f>
        <v>1.34506</v>
      </c>
      <c r="C67" s="7">
        <f>GSI!$K66</f>
        <v>1.355635</v>
      </c>
      <c r="D67" s="4">
        <f t="shared" si="0"/>
        <v>1.4342710293050434</v>
      </c>
    </row>
    <row r="68" spans="1:4" ht="12.75">
      <c r="A68" s="11">
        <f>GSI!G67</f>
        <v>780.393</v>
      </c>
      <c r="B68" s="7">
        <f>GSI!H67</f>
        <v>1.348742</v>
      </c>
      <c r="C68" s="7">
        <f>GSI!$K67</f>
        <v>1.358427</v>
      </c>
      <c r="D68" s="4">
        <f t="shared" si="0"/>
        <v>1.4377080877939046</v>
      </c>
    </row>
    <row r="69" spans="1:4" ht="12.75">
      <c r="A69" s="11">
        <f>GSI!G68</f>
        <v>805.0428</v>
      </c>
      <c r="B69" s="7">
        <f>GSI!H68</f>
        <v>1.352634</v>
      </c>
      <c r="C69" s="7">
        <f>GSI!$K68</f>
        <v>1.361135</v>
      </c>
      <c r="D69" s="4">
        <f t="shared" si="0"/>
        <v>1.4410348569197424</v>
      </c>
    </row>
    <row r="70" spans="1:4" ht="12.75">
      <c r="A70" s="11">
        <f>GSI!G69</f>
        <v>830.0961</v>
      </c>
      <c r="B70" s="7">
        <f>GSI!H69</f>
        <v>1.356525</v>
      </c>
      <c r="C70" s="7">
        <f>GSI!$K69</f>
        <v>1.363537</v>
      </c>
      <c r="D70" s="4">
        <f t="shared" si="0"/>
        <v>1.4440513613525172</v>
      </c>
    </row>
    <row r="71" spans="1:4" ht="12.75">
      <c r="A71" s="11">
        <f>GSI!G70</f>
        <v>855.1493</v>
      </c>
      <c r="B71" s="7">
        <f>GSI!H70</f>
        <v>1.359915</v>
      </c>
      <c r="C71" s="7">
        <f>GSI!$K70</f>
        <v>1.36583</v>
      </c>
      <c r="D71" s="4">
        <f t="shared" si="0"/>
        <v>1.4469451069610455</v>
      </c>
    </row>
    <row r="72" spans="1:4" ht="12.75">
      <c r="A72" s="11">
        <f>GSI!G71</f>
        <v>880.1659</v>
      </c>
      <c r="B72" s="7">
        <f>GSI!H71</f>
        <v>1.363251</v>
      </c>
      <c r="C72" s="7">
        <f>GSI!$K71</f>
        <v>1.368122</v>
      </c>
      <c r="D72" s="4">
        <f t="shared" si="0"/>
        <v>1.4498239446746561</v>
      </c>
    </row>
    <row r="73" spans="1:4" ht="12.75">
      <c r="A73" s="11">
        <f>GSI!G72</f>
        <v>905.1091</v>
      </c>
      <c r="B73" s="7">
        <f>GSI!H72</f>
        <v>1.366476</v>
      </c>
      <c r="C73" s="7">
        <f>GSI!$K72</f>
        <v>1.370194</v>
      </c>
      <c r="D73" s="4">
        <f t="shared" si="0"/>
        <v>1.4524687349517502</v>
      </c>
    </row>
    <row r="74" spans="1:4" ht="12.75">
      <c r="A74" s="11">
        <f>GSI!G73</f>
        <v>930.0891</v>
      </c>
      <c r="B74" s="7">
        <f>GSI!H73</f>
        <v>1.369645</v>
      </c>
      <c r="C74" s="7">
        <f>GSI!$K73</f>
        <v>1.372335</v>
      </c>
      <c r="D74" s="4">
        <f t="shared" si="0"/>
        <v>1.4551716252978015</v>
      </c>
    </row>
    <row r="75" spans="1:4" ht="12.75">
      <c r="A75" s="11">
        <f>GSI!G74</f>
        <v>955.069</v>
      </c>
      <c r="B75" s="7">
        <f>GSI!H74</f>
        <v>1.372703</v>
      </c>
      <c r="C75" s="7">
        <f>GSI!$K74</f>
        <v>1.374169</v>
      </c>
      <c r="D75" s="4">
        <f t="shared" si="0"/>
        <v>1.4575563065713675</v>
      </c>
    </row>
    <row r="76" spans="1:4" ht="12.75">
      <c r="A76" s="11">
        <f>GSI!G75</f>
        <v>980.0489</v>
      </c>
      <c r="B76" s="7">
        <f>GSI!H75</f>
        <v>1.37565</v>
      </c>
      <c r="C76" s="7">
        <f>GSI!$K75</f>
        <v>1.375852</v>
      </c>
      <c r="D76" s="4">
        <f t="shared" si="0"/>
        <v>1.4597792891133594</v>
      </c>
    </row>
    <row r="77" spans="1:5" ht="12.75">
      <c r="A77" s="14">
        <v>1005.212</v>
      </c>
      <c r="B77" s="15">
        <v>1.37861</v>
      </c>
      <c r="C77" s="15">
        <f aca="true" t="shared" si="1" ref="C77:C93">B77+B$7*EXP(-SQRT(B$8*A77))</f>
        <v>1.4025398950229664</v>
      </c>
      <c r="D77" s="16">
        <f>B77+B$7*EXP(-((B$8*A77)^B$9))</f>
        <v>1.4558764569529865</v>
      </c>
      <c r="E77" s="17" t="s">
        <v>13</v>
      </c>
    </row>
    <row r="78" spans="1:4" ht="12.75">
      <c r="A78" s="14">
        <v>2000</v>
      </c>
      <c r="B78" s="15">
        <v>1.48</v>
      </c>
      <c r="C78" s="15">
        <f t="shared" si="1"/>
        <v>1.4865110478662762</v>
      </c>
      <c r="D78" s="16">
        <f aca="true" t="shared" si="2" ref="D78:D93">B78+B$7*EXP(-((B$8*A78)^B$9))</f>
        <v>1.5288708111175129</v>
      </c>
    </row>
    <row r="79" spans="1:4" ht="12.75">
      <c r="A79" s="14">
        <v>3000</v>
      </c>
      <c r="B79" s="15">
        <v>1.55</v>
      </c>
      <c r="C79" s="15">
        <f t="shared" si="1"/>
        <v>1.5523831205534437</v>
      </c>
      <c r="D79" s="16">
        <f t="shared" si="2"/>
        <v>1.5855679604816468</v>
      </c>
    </row>
    <row r="80" spans="1:4" ht="12.75">
      <c r="A80" s="14">
        <v>4000</v>
      </c>
      <c r="B80" s="15">
        <v>1.6</v>
      </c>
      <c r="C80" s="15">
        <f t="shared" si="1"/>
        <v>1.6010213048153286</v>
      </c>
      <c r="D80" s="16">
        <f t="shared" si="2"/>
        <v>1.6276986649559688</v>
      </c>
    </row>
    <row r="81" spans="1:4" ht="12.75">
      <c r="A81" s="3">
        <f>IHEP!A7</f>
        <v>4970</v>
      </c>
      <c r="B81" s="7">
        <f>IHEP!B7</f>
        <v>1.642</v>
      </c>
      <c r="C81" s="7">
        <f t="shared" si="1"/>
        <v>1.6424945107782107</v>
      </c>
      <c r="D81" s="4">
        <f t="shared" si="2"/>
        <v>1.6645973837402006</v>
      </c>
    </row>
    <row r="82" spans="1:4" ht="12.75">
      <c r="A82" s="3">
        <f>IHEP!A8</f>
        <v>7420</v>
      </c>
      <c r="B82" s="7">
        <f>IHEP!B8</f>
        <v>1.707</v>
      </c>
      <c r="C82" s="7">
        <f t="shared" si="1"/>
        <v>1.707103487357229</v>
      </c>
      <c r="D82" s="4">
        <f t="shared" si="2"/>
        <v>1.7219613544456966</v>
      </c>
    </row>
    <row r="83" spans="1:4" ht="12.75">
      <c r="A83" s="3">
        <f>IHEP!A9</f>
        <v>9940</v>
      </c>
      <c r="B83" s="7">
        <f>IHEP!B9</f>
        <v>1.762</v>
      </c>
      <c r="C83" s="7">
        <f t="shared" si="1"/>
        <v>1.7620266672647884</v>
      </c>
      <c r="D83" s="4">
        <f t="shared" si="2"/>
        <v>1.7727160828618456</v>
      </c>
    </row>
    <row r="84" spans="1:4" ht="12.75">
      <c r="A84" s="3">
        <f>IHEP!A10</f>
        <v>14900</v>
      </c>
      <c r="B84" s="7">
        <f>IHEP!B10</f>
        <v>1.85</v>
      </c>
      <c r="C84" s="7">
        <f t="shared" si="1"/>
        <v>1.8500028486238673</v>
      </c>
      <c r="D84" s="4">
        <f t="shared" si="2"/>
        <v>1.856414995609247</v>
      </c>
    </row>
    <row r="85" spans="1:4" ht="12.75">
      <c r="A85" s="3">
        <f>IHEP!A11</f>
        <v>20000</v>
      </c>
      <c r="B85" s="7">
        <f>IHEP!B11</f>
        <v>1.92</v>
      </c>
      <c r="C85" s="7">
        <f t="shared" si="1"/>
        <v>1.920000411171867</v>
      </c>
      <c r="D85" s="4">
        <f t="shared" si="2"/>
        <v>1.9242391474310125</v>
      </c>
    </row>
    <row r="86" spans="1:4" ht="12.75">
      <c r="A86" s="3">
        <f>IHEP!A12</f>
        <v>30100</v>
      </c>
      <c r="B86" s="7">
        <f>IHEP!B12</f>
        <v>2.014</v>
      </c>
      <c r="C86" s="7">
        <f t="shared" si="1"/>
        <v>2.0140000166397654</v>
      </c>
      <c r="D86" s="4">
        <f t="shared" si="2"/>
        <v>2.01623640257556</v>
      </c>
    </row>
    <row r="87" spans="1:4" ht="12.75">
      <c r="A87" s="3">
        <f>IHEP!A13</f>
        <v>40200</v>
      </c>
      <c r="B87" s="7">
        <f>IHEP!B13</f>
        <v>2.062</v>
      </c>
      <c r="C87" s="7">
        <f t="shared" si="1"/>
        <v>2.0620000011176285</v>
      </c>
      <c r="D87" s="4">
        <f t="shared" si="2"/>
        <v>2.0633531355849355</v>
      </c>
    </row>
    <row r="88" spans="1:4" ht="12.75">
      <c r="A88" s="3">
        <f>IHEP!A14</f>
        <v>50200</v>
      </c>
      <c r="B88" s="7">
        <f>IHEP!B14</f>
        <v>2.089</v>
      </c>
      <c r="C88" s="7">
        <f t="shared" si="1"/>
        <v>2.089000000106011</v>
      </c>
      <c r="D88" s="4">
        <f t="shared" si="2"/>
        <v>2.08989221754998</v>
      </c>
    </row>
    <row r="89" spans="1:4" ht="12.75">
      <c r="A89" s="3">
        <f>IHEP!A15</f>
        <v>75500</v>
      </c>
      <c r="B89" s="7">
        <f>IHEP!B15</f>
        <v>2.142</v>
      </c>
      <c r="C89" s="7">
        <f t="shared" si="1"/>
        <v>2.1420000000006647</v>
      </c>
      <c r="D89" s="4">
        <f t="shared" si="2"/>
        <v>2.142384661004237</v>
      </c>
    </row>
    <row r="90" spans="1:4" ht="12.75">
      <c r="A90" s="3">
        <f>IHEP!A16</f>
        <v>100400</v>
      </c>
      <c r="B90" s="7">
        <f>IHEP!B16</f>
        <v>2.179</v>
      </c>
      <c r="C90" s="7">
        <f t="shared" si="1"/>
        <v>2.1790000000000096</v>
      </c>
      <c r="D90" s="4">
        <f t="shared" si="2"/>
        <v>2.179200455177532</v>
      </c>
    </row>
    <row r="91" spans="1:4" ht="12.75">
      <c r="A91" s="3">
        <f>IHEP!A17</f>
        <v>125000</v>
      </c>
      <c r="B91" s="7">
        <f>IHEP!B17</f>
        <v>2.22</v>
      </c>
      <c r="C91" s="7">
        <f t="shared" si="1"/>
        <v>2.2200000000000006</v>
      </c>
      <c r="D91" s="4">
        <f t="shared" si="2"/>
        <v>2.2201167645269493</v>
      </c>
    </row>
    <row r="92" spans="1:4" ht="12.75">
      <c r="A92" s="3">
        <f>IHEP!A18</f>
        <v>150000</v>
      </c>
      <c r="B92" s="7">
        <f>IHEP!B18</f>
        <v>2.263</v>
      </c>
      <c r="C92" s="7">
        <f t="shared" si="1"/>
        <v>2.263</v>
      </c>
      <c r="D92" s="4">
        <f t="shared" si="2"/>
        <v>2.2630724335843073</v>
      </c>
    </row>
    <row r="93" spans="1:5" ht="12.75">
      <c r="A93" s="3">
        <f>IHEP!A19</f>
        <v>175000</v>
      </c>
      <c r="B93" s="7">
        <f>IHEP!B19</f>
        <v>2.306</v>
      </c>
      <c r="C93" s="7">
        <f t="shared" si="1"/>
        <v>2.306</v>
      </c>
      <c r="D93" s="4">
        <f t="shared" si="2"/>
        <v>2.306047374075237</v>
      </c>
      <c r="E93" s="12"/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5"/>
  <drawing r:id="rId4"/>
  <legacyDrawing r:id="rId3"/>
  <oleObjects>
    <oleObject progId="Equation.3" shapeId="26684752" r:id="rId1"/>
    <oleObject progId="Equation.3" shapeId="268040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B39" sqref="B39"/>
    </sheetView>
  </sheetViews>
  <sheetFormatPr defaultColWidth="9.140625" defaultRowHeight="12.75"/>
  <cols>
    <col min="1" max="1" width="9.57421875" style="11" bestFit="1" customWidth="1"/>
    <col min="2" max="2" width="9.28125" style="23" bestFit="1" customWidth="1"/>
    <col min="3" max="3" width="9.57421875" style="4" bestFit="1" customWidth="1"/>
    <col min="4" max="4" width="9.28125" style="23" bestFit="1" customWidth="1"/>
  </cols>
  <sheetData>
    <row r="1" ht="12.75">
      <c r="A1" s="2" t="s">
        <v>27</v>
      </c>
    </row>
    <row r="2" ht="12.75">
      <c r="A2" s="24" t="s">
        <v>28</v>
      </c>
    </row>
    <row r="3" ht="12.75">
      <c r="A3" s="24" t="s">
        <v>29</v>
      </c>
    </row>
    <row r="5" spans="1:4" ht="12.75">
      <c r="A5" s="11" t="s">
        <v>22</v>
      </c>
      <c r="C5" s="4" t="s">
        <v>11</v>
      </c>
      <c r="D5" s="23">
        <v>0.55</v>
      </c>
    </row>
    <row r="6" spans="1:4" ht="12.75">
      <c r="A6" s="11" t="s">
        <v>23</v>
      </c>
      <c r="C6" s="4" t="s">
        <v>24</v>
      </c>
      <c r="D6" s="23">
        <v>0.01</v>
      </c>
    </row>
    <row r="7" ht="12.75"/>
    <row r="8" spans="1:3" ht="12.75">
      <c r="A8" s="11" t="s">
        <v>8</v>
      </c>
      <c r="C8" s="4" t="s">
        <v>9</v>
      </c>
    </row>
    <row r="9" spans="1:4" ht="12.75">
      <c r="A9" s="11" t="s">
        <v>10</v>
      </c>
      <c r="B9" s="23" t="s">
        <v>12</v>
      </c>
      <c r="C9" s="4" t="s">
        <v>25</v>
      </c>
      <c r="D9" s="23" t="s">
        <v>26</v>
      </c>
    </row>
    <row r="10" spans="1:4" ht="12.75">
      <c r="A10" s="11">
        <v>-24.09956</v>
      </c>
      <c r="B10" s="23">
        <v>-0.0005849749</v>
      </c>
      <c r="C10" s="4">
        <v>-24.0262</v>
      </c>
      <c r="D10" s="23">
        <v>-0.001439667</v>
      </c>
    </row>
    <row r="11" spans="1:4" ht="12.75">
      <c r="A11" s="11">
        <v>-18.01048</v>
      </c>
      <c r="B11" s="23">
        <v>0.01411334</v>
      </c>
      <c r="C11" s="4">
        <v>-17.9738</v>
      </c>
      <c r="D11" s="23">
        <v>0.2245593</v>
      </c>
    </row>
    <row r="12" spans="1:4" ht="12.75">
      <c r="A12" s="11">
        <v>-11.99476</v>
      </c>
      <c r="B12" s="23">
        <v>0.03386253</v>
      </c>
      <c r="C12" s="4">
        <v>-11.81135</v>
      </c>
      <c r="D12" s="23">
        <v>0.4266371</v>
      </c>
    </row>
    <row r="13" spans="1:4" ht="12.75">
      <c r="A13" s="11">
        <v>-6.162446</v>
      </c>
      <c r="B13" s="23">
        <v>0.05823303</v>
      </c>
      <c r="C13" s="4">
        <v>-5.832314</v>
      </c>
      <c r="D13" s="23">
        <v>0.5287604</v>
      </c>
    </row>
    <row r="14" spans="1:4" ht="12.75">
      <c r="A14" s="11">
        <v>-0.3668122</v>
      </c>
      <c r="B14" s="23">
        <v>0.08825085</v>
      </c>
      <c r="C14" s="4">
        <v>0.07336244</v>
      </c>
      <c r="D14" s="23">
        <v>0.5986941</v>
      </c>
    </row>
    <row r="15" spans="1:4" ht="12.75">
      <c r="A15" s="11">
        <v>5.868996</v>
      </c>
      <c r="B15" s="23">
        <v>0.1270354</v>
      </c>
      <c r="C15" s="4">
        <v>6.30917</v>
      </c>
      <c r="D15" s="23">
        <v>0.653974</v>
      </c>
    </row>
    <row r="16" spans="1:4" ht="12.75">
      <c r="A16" s="11">
        <v>11.55458</v>
      </c>
      <c r="B16" s="23">
        <v>0.1824173</v>
      </c>
      <c r="C16" s="4">
        <v>12.32489</v>
      </c>
      <c r="D16" s="23">
        <v>0.7002641</v>
      </c>
    </row>
    <row r="17" spans="1:4" ht="12.75">
      <c r="A17" s="11">
        <v>17.3869</v>
      </c>
      <c r="B17" s="23">
        <v>0.2799784</v>
      </c>
      <c r="C17" s="4">
        <v>18.04716</v>
      </c>
      <c r="D17" s="23">
        <v>0.7412</v>
      </c>
    </row>
    <row r="18" spans="1:4" ht="12.75">
      <c r="A18" s="11">
        <v>23.36594</v>
      </c>
      <c r="B18" s="23">
        <v>0.3942721</v>
      </c>
      <c r="C18" s="4">
        <v>23.98952</v>
      </c>
      <c r="D18" s="23">
        <v>0.7785549</v>
      </c>
    </row>
    <row r="19" spans="1:4" ht="12.75">
      <c r="A19" s="11">
        <v>29.41834</v>
      </c>
      <c r="B19" s="23">
        <v>0.4709225</v>
      </c>
      <c r="C19" s="4">
        <v>29.78515</v>
      </c>
      <c r="D19" s="23">
        <v>0.8129691</v>
      </c>
    </row>
    <row r="20" spans="1:4" ht="12.75">
      <c r="A20" s="11">
        <v>35.5441</v>
      </c>
      <c r="B20" s="23">
        <v>0.5280781</v>
      </c>
      <c r="C20" s="4">
        <v>35.17729</v>
      </c>
      <c r="D20" s="23">
        <v>0.8436669</v>
      </c>
    </row>
    <row r="21" spans="1:4" ht="12.75">
      <c r="A21" s="11">
        <v>41.66987</v>
      </c>
      <c r="B21" s="23">
        <v>0.5752992</v>
      </c>
      <c r="C21" s="4">
        <v>40.71616</v>
      </c>
      <c r="D21" s="23">
        <v>0.8706454</v>
      </c>
    </row>
    <row r="22" spans="1:4" ht="12.75">
      <c r="A22" s="11">
        <v>47.83231</v>
      </c>
      <c r="B22" s="23">
        <v>0.6164429</v>
      </c>
      <c r="C22" s="4">
        <v>46.54847</v>
      </c>
      <c r="D22" s="23">
        <v>0.8953469</v>
      </c>
    </row>
    <row r="23" spans="1:4" ht="12.75">
      <c r="A23" s="11">
        <v>53.62795</v>
      </c>
      <c r="B23" s="23">
        <v>0.6533983</v>
      </c>
      <c r="C23" s="4">
        <v>52.931</v>
      </c>
      <c r="D23" s="23">
        <v>0.9205729</v>
      </c>
    </row>
    <row r="24" spans="1:4" ht="12.75">
      <c r="A24" s="11">
        <v>59.42358</v>
      </c>
      <c r="B24" s="23">
        <v>0.6868571</v>
      </c>
      <c r="C24" s="4">
        <v>58.76332</v>
      </c>
      <c r="D24" s="23">
        <v>0.9453854</v>
      </c>
    </row>
    <row r="25" spans="1:4" ht="12.75">
      <c r="A25" s="11">
        <v>65.47598</v>
      </c>
      <c r="B25" s="23">
        <v>0.7182056</v>
      </c>
      <c r="C25" s="4">
        <v>64.99913</v>
      </c>
      <c r="D25" s="23">
        <v>0.9685863</v>
      </c>
    </row>
    <row r="26" spans="1:4" ht="12.75">
      <c r="A26" s="11">
        <v>71.38166</v>
      </c>
      <c r="B26" s="23">
        <v>0.7481257</v>
      </c>
      <c r="C26" s="4">
        <v>70.97816</v>
      </c>
      <c r="D26" s="23">
        <v>0.9891802</v>
      </c>
    </row>
    <row r="27" spans="1:4" ht="12.75">
      <c r="A27" s="11">
        <v>77.58079</v>
      </c>
      <c r="B27" s="23">
        <v>0.7761434</v>
      </c>
      <c r="C27" s="4">
        <v>76.81048</v>
      </c>
      <c r="D27" s="23">
        <v>1.00804</v>
      </c>
    </row>
    <row r="28" spans="1:4" ht="12.75">
      <c r="A28" s="11">
        <v>83.63319</v>
      </c>
      <c r="B28" s="23">
        <v>0.800943</v>
      </c>
      <c r="C28" s="4">
        <v>82.67948</v>
      </c>
      <c r="D28" s="23">
        <v>1.025471</v>
      </c>
    </row>
    <row r="29" spans="1:4" ht="12.75">
      <c r="A29" s="11">
        <v>89.57555</v>
      </c>
      <c r="B29" s="23">
        <v>0.8238561</v>
      </c>
      <c r="C29" s="4">
        <v>88.73188</v>
      </c>
      <c r="D29" s="23">
        <v>1.041444</v>
      </c>
    </row>
    <row r="30" spans="1:4" ht="12.75">
      <c r="A30" s="11">
        <v>95.37118</v>
      </c>
      <c r="B30" s="23">
        <v>0.8467698</v>
      </c>
      <c r="C30" s="4">
        <v>94.67424</v>
      </c>
      <c r="D30" s="23">
        <v>1.05653</v>
      </c>
    </row>
    <row r="31" spans="1:4" ht="12.75">
      <c r="A31" s="11">
        <v>101.3869</v>
      </c>
      <c r="B31" s="23">
        <v>0.8703069</v>
      </c>
      <c r="C31" s="4">
        <v>100.7633</v>
      </c>
      <c r="D31" s="23">
        <v>1.070463</v>
      </c>
    </row>
    <row r="32" spans="1:4" ht="12.75">
      <c r="A32" s="11">
        <v>107.4393</v>
      </c>
      <c r="B32" s="23">
        <v>0.8907913</v>
      </c>
      <c r="C32" s="4">
        <v>106.9258</v>
      </c>
      <c r="D32" s="23">
        <v>1.083619</v>
      </c>
    </row>
    <row r="33" spans="1:4" ht="12.75">
      <c r="A33" s="11">
        <v>113.5651</v>
      </c>
      <c r="B33" s="23">
        <v>0.9078759</v>
      </c>
      <c r="C33" s="4">
        <v>112.7214</v>
      </c>
      <c r="D33" s="23">
        <v>1.095944</v>
      </c>
    </row>
    <row r="34" spans="1:4" ht="12.75">
      <c r="A34" s="11">
        <v>119.6175</v>
      </c>
      <c r="B34" s="23">
        <v>0.9257934</v>
      </c>
      <c r="C34" s="4">
        <v>118.8105</v>
      </c>
      <c r="D34" s="23">
        <v>1.107144</v>
      </c>
    </row>
    <row r="35" spans="1:4" ht="12.75">
      <c r="A35" s="11">
        <v>125.2664</v>
      </c>
      <c r="B35" s="23">
        <v>0.9437129</v>
      </c>
      <c r="C35" s="4">
        <v>124.7895</v>
      </c>
      <c r="D35" s="23">
        <v>1.117678</v>
      </c>
    </row>
    <row r="36" spans="1:4" ht="12.75">
      <c r="A36" s="11">
        <v>131.2087</v>
      </c>
      <c r="B36" s="23">
        <v>0.9585369</v>
      </c>
      <c r="C36" s="4">
        <v>130.7319</v>
      </c>
      <c r="D36" s="23">
        <v>1.12745</v>
      </c>
    </row>
    <row r="37" spans="1:4" ht="12.75">
      <c r="A37" s="11">
        <v>137.2245</v>
      </c>
      <c r="B37" s="23">
        <v>0.9732079</v>
      </c>
      <c r="C37" s="4">
        <v>137.0044</v>
      </c>
      <c r="D37" s="23">
        <v>1.136775</v>
      </c>
    </row>
    <row r="38" spans="1:4" ht="12.75">
      <c r="A38" s="11">
        <v>143.6437</v>
      </c>
      <c r="B38" s="23">
        <v>0.9883901</v>
      </c>
      <c r="C38" s="4">
        <v>142.9834</v>
      </c>
      <c r="D38" s="23">
        <v>1.145492</v>
      </c>
    </row>
    <row r="39" spans="1:4" ht="12.75">
      <c r="A39" s="11">
        <v>149.6227</v>
      </c>
      <c r="B39" s="23">
        <v>1.001896</v>
      </c>
      <c r="C39" s="4">
        <v>148.9258</v>
      </c>
      <c r="D39" s="23">
        <v>1.153765</v>
      </c>
    </row>
    <row r="40" spans="1:4" ht="12.75">
      <c r="A40" s="11">
        <v>155.6751</v>
      </c>
      <c r="B40" s="23">
        <v>1.014652</v>
      </c>
      <c r="C40" s="4">
        <v>155.6751</v>
      </c>
      <c r="D40" s="23">
        <v>1.172592755479609</v>
      </c>
    </row>
    <row r="41" spans="1:4" ht="12.75">
      <c r="A41" s="11">
        <v>173.3188</v>
      </c>
      <c r="B41" s="23">
        <v>1.050659</v>
      </c>
      <c r="C41" s="4">
        <v>173.3188</v>
      </c>
      <c r="D41" s="23">
        <v>1.1980976705555395</v>
      </c>
    </row>
    <row r="42" spans="1:4" ht="12.75">
      <c r="A42" s="11">
        <v>190.9258</v>
      </c>
      <c r="B42" s="23">
        <v>1.080838</v>
      </c>
      <c r="C42" s="4">
        <v>190.9258</v>
      </c>
      <c r="D42" s="23">
        <v>1.2189630251527317</v>
      </c>
    </row>
    <row r="43" spans="1:4" ht="12.75">
      <c r="A43" s="11">
        <v>208.2393</v>
      </c>
      <c r="B43" s="23">
        <v>1.107024</v>
      </c>
      <c r="C43" s="4">
        <v>208.2393</v>
      </c>
      <c r="D43" s="23">
        <v>1.236937440066452</v>
      </c>
    </row>
    <row r="44" spans="1:4" ht="12.75">
      <c r="A44" s="11">
        <v>225.6629</v>
      </c>
      <c r="B44" s="23">
        <v>1.129892</v>
      </c>
      <c r="C44" s="4">
        <v>225.6629</v>
      </c>
      <c r="D44" s="23">
        <v>1.252342912661307</v>
      </c>
    </row>
    <row r="45" spans="1:4" ht="12.75">
      <c r="A45" s="11">
        <v>243.2699</v>
      </c>
      <c r="B45" s="23">
        <v>1.150304</v>
      </c>
      <c r="C45" s="4">
        <v>243.2699</v>
      </c>
      <c r="D45" s="23">
        <v>1.2659122230098863</v>
      </c>
    </row>
    <row r="46" spans="1:4" ht="12.75">
      <c r="A46" s="11">
        <v>260.7301</v>
      </c>
      <c r="B46" s="23">
        <v>1.168052</v>
      </c>
      <c r="C46" s="4">
        <v>260.7301</v>
      </c>
      <c r="D46" s="23">
        <v>1.2774731689447745</v>
      </c>
    </row>
    <row r="47" spans="1:4" ht="12.75">
      <c r="A47" s="11">
        <v>278.007</v>
      </c>
      <c r="B47" s="23">
        <v>1.183471</v>
      </c>
      <c r="C47" s="4">
        <v>278.007</v>
      </c>
      <c r="D47" s="23">
        <v>1.2872811849371772</v>
      </c>
    </row>
    <row r="48" spans="1:4" ht="12.75">
      <c r="A48" s="11">
        <v>295.4306</v>
      </c>
      <c r="B48" s="23">
        <v>1.197501</v>
      </c>
      <c r="C48" s="4">
        <v>295.4306</v>
      </c>
      <c r="D48" s="23">
        <v>1.2961047019985643</v>
      </c>
    </row>
    <row r="49" spans="1:4" ht="12.75">
      <c r="A49" s="11">
        <v>313.0742</v>
      </c>
      <c r="B49" s="23">
        <v>1.209338</v>
      </c>
      <c r="C49" s="4">
        <v>313.0742</v>
      </c>
      <c r="D49" s="23">
        <v>1.3030782807765282</v>
      </c>
    </row>
    <row r="50" spans="1:4" ht="12.75">
      <c r="A50" s="11">
        <v>330.5712</v>
      </c>
      <c r="B50" s="23">
        <v>1.2208</v>
      </c>
      <c r="C50" s="4">
        <v>330.5712</v>
      </c>
      <c r="D50" s="23">
        <v>1.3100781314439551</v>
      </c>
    </row>
    <row r="51" spans="1:4" ht="12.75">
      <c r="A51" s="11">
        <v>347.9948</v>
      </c>
      <c r="B51" s="23">
        <v>1.230793</v>
      </c>
      <c r="C51" s="4">
        <v>347.9948</v>
      </c>
      <c r="D51" s="23">
        <v>1.31594657620608</v>
      </c>
    </row>
    <row r="52" spans="1:4" ht="12.75">
      <c r="A52" s="11">
        <v>365.5651</v>
      </c>
      <c r="B52" s="23">
        <v>1.239605</v>
      </c>
      <c r="C52" s="4">
        <v>365.5651</v>
      </c>
      <c r="D52" s="23">
        <v>1.320888463791312</v>
      </c>
    </row>
    <row r="53" spans="1:4" ht="12.75">
      <c r="A53" s="11">
        <v>383.0253</v>
      </c>
      <c r="B53" s="23">
        <v>1.248141</v>
      </c>
      <c r="C53" s="4">
        <v>383.0253</v>
      </c>
      <c r="D53" s="23">
        <v>1.3258378768616779</v>
      </c>
    </row>
    <row r="54" spans="1:4" ht="12.75">
      <c r="A54" s="11">
        <v>400.4856</v>
      </c>
      <c r="B54" s="23">
        <v>1.255955</v>
      </c>
      <c r="C54" s="4">
        <v>400.4856</v>
      </c>
      <c r="D54" s="23">
        <v>1.3302991246152942</v>
      </c>
    </row>
    <row r="55" spans="1:4" ht="12.75">
      <c r="A55" s="11">
        <v>418.386</v>
      </c>
      <c r="B55" s="23">
        <v>1.262989</v>
      </c>
      <c r="C55" s="4">
        <v>418.386</v>
      </c>
      <c r="D55" s="23">
        <v>1.3341161892418487</v>
      </c>
    </row>
    <row r="56" spans="1:4" ht="12.75">
      <c r="A56" s="11">
        <v>435.8829</v>
      </c>
      <c r="B56" s="23">
        <v>1.269721</v>
      </c>
      <c r="C56" s="4">
        <v>435.8829</v>
      </c>
      <c r="D56" s="23">
        <v>1.337900054500616</v>
      </c>
    </row>
    <row r="57" spans="1:4" ht="12.75">
      <c r="A57" s="11">
        <v>453.4533</v>
      </c>
      <c r="B57" s="23">
        <v>1.276036</v>
      </c>
      <c r="C57" s="4">
        <v>453.4533</v>
      </c>
      <c r="D57" s="23">
        <v>1.3414328429603082</v>
      </c>
    </row>
    <row r="58" spans="1:4" ht="12.75">
      <c r="A58" s="11">
        <v>470.7301</v>
      </c>
      <c r="B58" s="23">
        <v>1.281853</v>
      </c>
      <c r="C58" s="4">
        <v>470.7301</v>
      </c>
      <c r="D58" s="23">
        <v>1.3446738322811984</v>
      </c>
    </row>
    <row r="59" spans="1:4" ht="12.75">
      <c r="A59" s="11">
        <v>488.3004</v>
      </c>
      <c r="B59" s="23">
        <v>1.287335</v>
      </c>
      <c r="C59" s="4">
        <v>488.3004</v>
      </c>
      <c r="D59" s="23">
        <v>1.3476853203625676</v>
      </c>
    </row>
    <row r="60" spans="1:4" ht="12.75">
      <c r="A60" s="11">
        <v>505.6873</v>
      </c>
      <c r="B60" s="23">
        <v>1.292541</v>
      </c>
      <c r="C60" s="4">
        <v>505.6873</v>
      </c>
      <c r="D60" s="23">
        <v>1.350583126759066</v>
      </c>
    </row>
    <row r="61" spans="1:4" ht="12.75">
      <c r="A61" s="11">
        <v>530.2637</v>
      </c>
      <c r="B61" s="23">
        <v>1.299431</v>
      </c>
      <c r="C61" s="4">
        <v>530.2637</v>
      </c>
      <c r="D61" s="23">
        <v>1.3544221763851407</v>
      </c>
    </row>
    <row r="62" spans="1:4" ht="12.75">
      <c r="A62" s="11">
        <v>555.5004</v>
      </c>
      <c r="B62" s="23">
        <v>1.305762</v>
      </c>
      <c r="C62" s="4">
        <v>555.5004</v>
      </c>
      <c r="D62" s="23">
        <v>1.3578540673900112</v>
      </c>
    </row>
    <row r="63" spans="1:4" ht="12.75">
      <c r="A63" s="11">
        <v>580.1869</v>
      </c>
      <c r="B63" s="23">
        <v>1.311624</v>
      </c>
      <c r="C63" s="4">
        <v>580.1869</v>
      </c>
      <c r="D63" s="23">
        <v>1.3610863297012366</v>
      </c>
    </row>
    <row r="64" spans="1:4" ht="12.75">
      <c r="A64" s="11">
        <v>605.3134</v>
      </c>
      <c r="B64" s="23">
        <v>1.317124</v>
      </c>
      <c r="C64" s="4">
        <v>605.3134</v>
      </c>
      <c r="D64" s="23">
        <v>1.3640985755388788</v>
      </c>
    </row>
    <row r="65" spans="1:4" ht="12.75">
      <c r="A65" s="11">
        <v>630.22</v>
      </c>
      <c r="B65" s="23">
        <v>1.322236</v>
      </c>
      <c r="C65" s="4">
        <v>630.22</v>
      </c>
      <c r="D65" s="23">
        <v>1.3669148388795798</v>
      </c>
    </row>
    <row r="66" spans="1:4" ht="12.75">
      <c r="A66" s="11">
        <v>654.9065</v>
      </c>
      <c r="B66" s="23">
        <v>1.327044</v>
      </c>
      <c r="C66" s="4">
        <v>654.9065</v>
      </c>
      <c r="D66" s="23">
        <v>1.36959929008857</v>
      </c>
    </row>
    <row r="67" spans="1:4" ht="12.75">
      <c r="A67" s="11">
        <v>680.2533</v>
      </c>
      <c r="B67" s="23">
        <v>1.331876</v>
      </c>
      <c r="C67" s="4">
        <v>680.2533</v>
      </c>
      <c r="D67" s="23">
        <v>1.3723942172162065</v>
      </c>
    </row>
    <row r="68" spans="1:4" ht="12.75">
      <c r="A68" s="11">
        <v>705.3799</v>
      </c>
      <c r="B68" s="23">
        <v>1.336668</v>
      </c>
      <c r="C68" s="4">
        <v>705.3799</v>
      </c>
      <c r="D68" s="23">
        <v>1.3752976212478307</v>
      </c>
    </row>
    <row r="69" spans="1:4" ht="12.75">
      <c r="A69" s="11">
        <v>730.1764</v>
      </c>
      <c r="B69" s="23">
        <v>1.340671</v>
      </c>
      <c r="C69" s="4">
        <v>730.1764</v>
      </c>
      <c r="D69" s="23">
        <v>1.3775536273948947</v>
      </c>
    </row>
    <row r="70" spans="1:4" ht="12.75">
      <c r="A70" s="11">
        <v>755.3031</v>
      </c>
      <c r="B70" s="23">
        <v>1.34506</v>
      </c>
      <c r="C70" s="4">
        <v>755.3031</v>
      </c>
      <c r="D70" s="23">
        <v>1.3802809280865096</v>
      </c>
    </row>
    <row r="71" spans="1:4" ht="12.75">
      <c r="A71" s="11">
        <v>780.393</v>
      </c>
      <c r="B71" s="23">
        <v>1.348742</v>
      </c>
      <c r="C71" s="4">
        <v>780.393</v>
      </c>
      <c r="D71" s="23">
        <v>1.382403904753744</v>
      </c>
    </row>
    <row r="72" spans="1:4" ht="12.75">
      <c r="A72" s="11">
        <v>805.0428</v>
      </c>
      <c r="B72" s="23">
        <v>1.352634</v>
      </c>
      <c r="C72" s="4">
        <v>805.0428</v>
      </c>
      <c r="D72" s="23">
        <v>1.384854105828976</v>
      </c>
    </row>
    <row r="73" spans="1:4" ht="12.75">
      <c r="A73" s="11">
        <v>830.0961</v>
      </c>
      <c r="B73" s="23">
        <v>1.356525</v>
      </c>
      <c r="C73" s="4">
        <v>830.0961</v>
      </c>
      <c r="D73" s="23">
        <v>1.3873639789722392</v>
      </c>
    </row>
    <row r="74" spans="1:4" ht="12.75">
      <c r="A74" s="11">
        <v>855.1493</v>
      </c>
      <c r="B74" s="23">
        <v>1.359915</v>
      </c>
      <c r="C74" s="4">
        <v>855.1493</v>
      </c>
      <c r="D74" s="23">
        <v>1.389451438021955</v>
      </c>
    </row>
    <row r="75" spans="1:4" ht="12.75">
      <c r="A75" s="11">
        <v>880.1659</v>
      </c>
      <c r="B75" s="23">
        <v>1.363251</v>
      </c>
      <c r="C75" s="4">
        <v>880.1659</v>
      </c>
      <c r="D75" s="23">
        <v>1.3915594195831362</v>
      </c>
    </row>
    <row r="76" spans="1:4" ht="12.75">
      <c r="A76" s="11">
        <v>905.1091</v>
      </c>
      <c r="B76" s="23">
        <v>1.366476</v>
      </c>
      <c r="C76" s="4">
        <v>905.1091</v>
      </c>
      <c r="D76" s="23">
        <v>1.3936270348603619</v>
      </c>
    </row>
    <row r="77" spans="1:4" ht="12.75">
      <c r="A77" s="11">
        <v>930.0891</v>
      </c>
      <c r="B77" s="23">
        <v>1.369645</v>
      </c>
      <c r="C77" s="4">
        <v>930.0891</v>
      </c>
      <c r="D77" s="23">
        <v>1.395699280156251</v>
      </c>
    </row>
    <row r="78" spans="1:4" ht="12.75">
      <c r="A78" s="11">
        <v>955.069</v>
      </c>
      <c r="B78" s="23">
        <v>1.372703</v>
      </c>
      <c r="C78" s="4">
        <v>955.069</v>
      </c>
      <c r="D78" s="23">
        <v>1.3977185895567654</v>
      </c>
    </row>
    <row r="79" spans="1:4" ht="12.75">
      <c r="A79" s="11">
        <v>980.0489</v>
      </c>
      <c r="B79" s="23">
        <v>1.37565</v>
      </c>
      <c r="C79" s="4">
        <v>980.0489</v>
      </c>
      <c r="D79" s="23">
        <v>1.3996810082789246</v>
      </c>
    </row>
    <row r="80" spans="1:5" ht="12.75">
      <c r="A80" s="11">
        <v>1005.212</v>
      </c>
      <c r="B80" s="23">
        <v>1.37861</v>
      </c>
      <c r="C80" s="4">
        <v>1005.212</v>
      </c>
      <c r="D80" s="23">
        <v>1.401700249583564</v>
      </c>
      <c r="E80" t="s">
        <v>13</v>
      </c>
    </row>
    <row r="81" spans="1:4" ht="12.75">
      <c r="A81" s="11">
        <v>2000</v>
      </c>
      <c r="B81" s="23">
        <v>1.48</v>
      </c>
      <c r="C81" s="4">
        <v>2000</v>
      </c>
      <c r="D81" s="23">
        <v>1.4862825900464067</v>
      </c>
    </row>
    <row r="82" spans="1:4" ht="12.75">
      <c r="A82" s="11">
        <v>3000</v>
      </c>
      <c r="B82" s="23">
        <v>1.55</v>
      </c>
      <c r="C82" s="4">
        <v>3000</v>
      </c>
      <c r="D82" s="23">
        <v>1.5522995022884107</v>
      </c>
    </row>
    <row r="83" spans="1:4" ht="12.75">
      <c r="A83" s="11">
        <v>4000</v>
      </c>
      <c r="B83" s="23">
        <v>1.6</v>
      </c>
      <c r="C83" s="4">
        <v>4000</v>
      </c>
      <c r="D83" s="23">
        <v>1.6009854695586503</v>
      </c>
    </row>
    <row r="84" spans="1:4" ht="12.75">
      <c r="A84" s="11">
        <v>4970</v>
      </c>
      <c r="B84" s="23">
        <v>1.642</v>
      </c>
      <c r="C84" s="4">
        <v>4970</v>
      </c>
      <c r="D84" s="23">
        <v>1.642477159522835</v>
      </c>
    </row>
    <row r="85" spans="1:4" ht="12.75">
      <c r="A85" s="11">
        <v>7420</v>
      </c>
      <c r="B85" s="23">
        <v>1.707</v>
      </c>
      <c r="C85" s="4">
        <v>7420</v>
      </c>
      <c r="D85" s="23">
        <v>1.7070998562218878</v>
      </c>
    </row>
    <row r="86" spans="1:4" ht="12.75">
      <c r="A86" s="11">
        <v>9940</v>
      </c>
      <c r="B86" s="23">
        <v>1.762</v>
      </c>
      <c r="C86" s="4">
        <v>9940</v>
      </c>
      <c r="D86" s="23">
        <v>1.762025731571287</v>
      </c>
    </row>
    <row r="87" spans="1:4" ht="12.75">
      <c r="A87" s="11">
        <v>14900</v>
      </c>
      <c r="B87" s="23">
        <v>1.85</v>
      </c>
      <c r="C87" s="4">
        <v>14900</v>
      </c>
      <c r="D87" s="23">
        <v>1.8500027486721526</v>
      </c>
    </row>
    <row r="88" spans="1:4" ht="12.75">
      <c r="A88" s="11">
        <v>20000</v>
      </c>
      <c r="B88" s="23">
        <v>1.92</v>
      </c>
      <c r="C88" s="4">
        <v>20000</v>
      </c>
      <c r="D88" s="23">
        <v>1.9200003967447838</v>
      </c>
    </row>
    <row r="89" spans="1:4" ht="12.75">
      <c r="A89" s="11">
        <v>30100</v>
      </c>
      <c r="B89" s="23">
        <v>2.014</v>
      </c>
      <c r="C89" s="4">
        <v>30100</v>
      </c>
      <c r="D89" s="23">
        <v>2.0140000160559137</v>
      </c>
    </row>
    <row r="90" spans="1:4" ht="12.75">
      <c r="A90" s="11">
        <v>40200</v>
      </c>
      <c r="B90" s="23">
        <v>2.062</v>
      </c>
      <c r="C90" s="4">
        <v>40200</v>
      </c>
      <c r="D90" s="23">
        <v>2.0620000010784136</v>
      </c>
    </row>
    <row r="91" spans="1:4" ht="12.75">
      <c r="A91" s="11">
        <v>50200</v>
      </c>
      <c r="B91" s="23">
        <v>2.089</v>
      </c>
      <c r="C91" s="4">
        <v>50200</v>
      </c>
      <c r="D91" s="23">
        <v>2.0890000001022915</v>
      </c>
    </row>
    <row r="92" spans="1:4" ht="12.75">
      <c r="A92" s="11">
        <v>75500</v>
      </c>
      <c r="B92" s="23">
        <v>2.142</v>
      </c>
      <c r="C92" s="4">
        <v>75500</v>
      </c>
      <c r="D92" s="23">
        <v>2.142000000000641</v>
      </c>
    </row>
    <row r="93" spans="1:4" ht="12.75">
      <c r="A93" s="11">
        <v>100400</v>
      </c>
      <c r="B93" s="23">
        <v>2.179</v>
      </c>
      <c r="C93" s="4">
        <v>100400</v>
      </c>
      <c r="D93" s="23">
        <v>2.179000000000009</v>
      </c>
    </row>
    <row r="94" spans="1:4" ht="12.75">
      <c r="A94" s="11">
        <v>125000</v>
      </c>
      <c r="B94" s="23">
        <v>2.22</v>
      </c>
      <c r="C94" s="4">
        <v>125000</v>
      </c>
      <c r="D94" s="23">
        <v>2.22</v>
      </c>
    </row>
    <row r="95" spans="1:4" ht="12.75">
      <c r="A95" s="11">
        <v>150000</v>
      </c>
      <c r="B95" s="23">
        <v>2.263</v>
      </c>
      <c r="C95" s="4">
        <v>150000</v>
      </c>
      <c r="D95" s="23">
        <v>2.263</v>
      </c>
    </row>
    <row r="96" spans="1:4" ht="12.75">
      <c r="A96" s="11">
        <v>175000</v>
      </c>
      <c r="B96" s="23">
        <v>2.306</v>
      </c>
      <c r="C96" s="4">
        <v>175000</v>
      </c>
      <c r="D96" s="23">
        <v>2.306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4543482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selection activeCell="A1" sqref="A1:A2"/>
    </sheetView>
  </sheetViews>
  <sheetFormatPr defaultColWidth="9.140625" defaultRowHeight="12.75"/>
  <cols>
    <col min="1" max="1" width="8.00390625" style="5" customWidth="1"/>
    <col min="2" max="2" width="6.57421875" style="7" customWidth="1"/>
    <col min="3" max="3" width="1.28515625" style="1" customWidth="1"/>
    <col min="4" max="4" width="7.28125" style="5" customWidth="1"/>
    <col min="5" max="5" width="6.7109375" style="7" customWidth="1"/>
    <col min="6" max="6" width="1.57421875" style="0" customWidth="1"/>
    <col min="7" max="7" width="7.8515625" style="5" customWidth="1"/>
    <col min="8" max="8" width="7.00390625" style="7" customWidth="1"/>
    <col min="9" max="9" width="1.421875" style="0" customWidth="1"/>
    <col min="10" max="10" width="7.28125" style="9" customWidth="1"/>
    <col min="11" max="11" width="7.7109375" style="8" customWidth="1"/>
    <col min="12" max="12" width="1.421875" style="0" customWidth="1"/>
  </cols>
  <sheetData>
    <row r="1" ht="12.75">
      <c r="A1" s="2" t="s">
        <v>27</v>
      </c>
    </row>
    <row r="2" ht="12.75">
      <c r="A2" s="25" t="s">
        <v>31</v>
      </c>
    </row>
    <row r="3" ht="12.75">
      <c r="A3" s="6" t="s">
        <v>3</v>
      </c>
    </row>
    <row r="4" spans="7:11" ht="12.75">
      <c r="G4" s="26" t="s">
        <v>8</v>
      </c>
      <c r="H4" s="26"/>
      <c r="J4" s="26" t="s">
        <v>9</v>
      </c>
      <c r="K4" s="26"/>
    </row>
    <row r="5" spans="1:11" ht="12.75">
      <c r="A5" s="5" t="s">
        <v>1</v>
      </c>
      <c r="B5" s="7" t="s">
        <v>2</v>
      </c>
      <c r="D5" s="5" t="s">
        <v>1</v>
      </c>
      <c r="E5" s="7" t="s">
        <v>2</v>
      </c>
      <c r="G5" s="5" t="s">
        <v>1</v>
      </c>
      <c r="H5" s="7" t="s">
        <v>2</v>
      </c>
      <c r="J5" s="5" t="s">
        <v>1</v>
      </c>
      <c r="K5" s="7" t="s">
        <v>2</v>
      </c>
    </row>
    <row r="6" spans="1:11" ht="12.75">
      <c r="A6" s="5">
        <v>-24.13624</v>
      </c>
      <c r="B6" s="7">
        <v>-0.0001824132</v>
      </c>
      <c r="D6" s="5">
        <v>-23.54935</v>
      </c>
      <c r="E6" s="7">
        <v>-0.0009069003</v>
      </c>
      <c r="G6" s="5">
        <v>-24.09956</v>
      </c>
      <c r="H6" s="7">
        <v>-0.0005849749</v>
      </c>
      <c r="J6" s="5">
        <v>-24.0262</v>
      </c>
      <c r="K6" s="7">
        <v>-0.001439667</v>
      </c>
    </row>
    <row r="7" spans="1:11" ht="12.75">
      <c r="A7" s="5">
        <v>-18.08384</v>
      </c>
      <c r="B7" s="7">
        <v>0.01407804</v>
      </c>
      <c r="D7" s="5">
        <v>-17.42358</v>
      </c>
      <c r="E7" s="7">
        <v>0.0140164</v>
      </c>
      <c r="G7" s="5">
        <v>-18.01048</v>
      </c>
      <c r="H7" s="7">
        <v>0.01411334</v>
      </c>
      <c r="J7" s="5">
        <v>-17.9738</v>
      </c>
      <c r="K7" s="7">
        <v>0.2245593</v>
      </c>
    </row>
    <row r="8" spans="1:11" ht="12.75">
      <c r="A8" s="5">
        <v>-12.06812</v>
      </c>
      <c r="B8" s="7">
        <v>0.0328758</v>
      </c>
      <c r="D8" s="5">
        <v>-11.29782</v>
      </c>
      <c r="E8" s="7">
        <v>0.03383758</v>
      </c>
      <c r="G8" s="5">
        <v>-11.99476</v>
      </c>
      <c r="H8" s="7">
        <v>0.03386253</v>
      </c>
      <c r="J8" s="5">
        <v>-11.81135</v>
      </c>
      <c r="K8" s="7">
        <v>0.4266371</v>
      </c>
    </row>
    <row r="9" spans="1:11" ht="12.75">
      <c r="A9" s="5">
        <v>-6.419214</v>
      </c>
      <c r="B9" s="7">
        <v>0.05603218</v>
      </c>
      <c r="D9" s="5">
        <v>-5.282096</v>
      </c>
      <c r="E9" s="7">
        <v>0.05825195</v>
      </c>
      <c r="G9" s="5">
        <v>-6.162446</v>
      </c>
      <c r="H9" s="7">
        <v>0.05823303</v>
      </c>
      <c r="J9" s="5">
        <v>-5.832314</v>
      </c>
      <c r="K9" s="7">
        <v>0.5287604</v>
      </c>
    </row>
    <row r="10" spans="1:11" ht="12.75">
      <c r="A10" s="5">
        <v>-0.5502183</v>
      </c>
      <c r="B10" s="7">
        <v>0.08477907</v>
      </c>
      <c r="D10" s="5">
        <v>0.4401747</v>
      </c>
      <c r="E10" s="7">
        <v>0.0881623</v>
      </c>
      <c r="G10" s="5">
        <v>-0.3668122</v>
      </c>
      <c r="H10" s="7">
        <v>0.08825085</v>
      </c>
      <c r="J10" s="5">
        <v>0.07336244</v>
      </c>
      <c r="K10" s="7">
        <v>0.5986941</v>
      </c>
    </row>
    <row r="11" spans="1:11" ht="12.75">
      <c r="A11" s="5">
        <v>5.245415</v>
      </c>
      <c r="B11" s="7">
        <v>0.1220178</v>
      </c>
      <c r="D11" s="5">
        <v>6.272489</v>
      </c>
      <c r="E11" s="7">
        <v>0.1271463</v>
      </c>
      <c r="G11" s="5">
        <v>5.868996</v>
      </c>
      <c r="H11" s="7">
        <v>0.1270354</v>
      </c>
      <c r="J11" s="5">
        <v>6.30917</v>
      </c>
      <c r="K11" s="7">
        <v>0.653974</v>
      </c>
    </row>
    <row r="12" spans="1:11" ht="12.75">
      <c r="A12" s="5">
        <v>11.26113</v>
      </c>
      <c r="B12" s="7">
        <v>0.1761136</v>
      </c>
      <c r="D12" s="5">
        <v>12.03144</v>
      </c>
      <c r="E12" s="7">
        <v>0.1834745</v>
      </c>
      <c r="G12" s="5">
        <v>11.55458</v>
      </c>
      <c r="H12" s="7">
        <v>0.1824173</v>
      </c>
      <c r="J12" s="5">
        <v>12.32489</v>
      </c>
      <c r="K12" s="7">
        <v>0.7002641</v>
      </c>
    </row>
    <row r="13" spans="1:11" ht="12.75">
      <c r="A13" s="5">
        <v>17.27686</v>
      </c>
      <c r="B13" s="7">
        <v>0.2695866</v>
      </c>
      <c r="D13" s="5">
        <v>18.12052</v>
      </c>
      <c r="E13" s="7">
        <v>0.2816064</v>
      </c>
      <c r="G13" s="5">
        <v>17.3869</v>
      </c>
      <c r="H13" s="7">
        <v>0.2799784</v>
      </c>
      <c r="J13" s="5">
        <v>18.04716</v>
      </c>
      <c r="K13" s="7">
        <v>0.7412</v>
      </c>
    </row>
    <row r="14" spans="1:11" ht="12.75">
      <c r="A14" s="5">
        <v>23.47598</v>
      </c>
      <c r="B14" s="7">
        <v>0.3698713</v>
      </c>
      <c r="D14" s="5">
        <v>24.17293</v>
      </c>
      <c r="E14" s="7">
        <v>0.3947096</v>
      </c>
      <c r="G14" s="5">
        <v>23.36594</v>
      </c>
      <c r="H14" s="7">
        <v>0.3942721</v>
      </c>
      <c r="J14" s="5">
        <v>23.98952</v>
      </c>
      <c r="K14" s="7">
        <v>0.7785549</v>
      </c>
    </row>
    <row r="15" spans="1:11" ht="12.75">
      <c r="A15" s="5">
        <v>29.4917</v>
      </c>
      <c r="B15" s="7">
        <v>0.4375646</v>
      </c>
      <c r="D15" s="5">
        <v>29.8952</v>
      </c>
      <c r="E15" s="7">
        <v>0.4705323</v>
      </c>
      <c r="G15" s="5">
        <v>29.41834</v>
      </c>
      <c r="H15" s="7">
        <v>0.4709225</v>
      </c>
      <c r="J15" s="5">
        <v>29.78515</v>
      </c>
      <c r="K15" s="7">
        <v>0.8129691</v>
      </c>
    </row>
    <row r="16" spans="1:11" ht="12.75">
      <c r="A16" s="5">
        <v>33.52664</v>
      </c>
      <c r="B16" s="7">
        <v>0.4715378</v>
      </c>
      <c r="D16" s="5">
        <v>36.05764</v>
      </c>
      <c r="E16" s="7">
        <v>0.5270388</v>
      </c>
      <c r="G16" s="5">
        <v>35.5441</v>
      </c>
      <c r="H16" s="7">
        <v>0.5280781</v>
      </c>
      <c r="J16" s="5">
        <v>35.17729</v>
      </c>
      <c r="K16" s="7">
        <v>0.8436669</v>
      </c>
    </row>
    <row r="17" spans="4:11" ht="12.75">
      <c r="D17" s="5">
        <v>41.96332</v>
      </c>
      <c r="E17" s="7">
        <v>0.5742088</v>
      </c>
      <c r="G17" s="5">
        <v>41.66987</v>
      </c>
      <c r="H17" s="7">
        <v>0.5752992</v>
      </c>
      <c r="J17" s="5">
        <v>40.71616</v>
      </c>
      <c r="K17" s="7">
        <v>0.8706454</v>
      </c>
    </row>
    <row r="18" spans="4:11" ht="12.75">
      <c r="D18" s="5">
        <v>47.94236</v>
      </c>
      <c r="E18" s="7">
        <v>0.6152733</v>
      </c>
      <c r="G18" s="5">
        <v>47.83231</v>
      </c>
      <c r="H18" s="7">
        <v>0.6164429</v>
      </c>
      <c r="J18" s="5">
        <v>46.54847</v>
      </c>
      <c r="K18" s="7">
        <v>0.8953469</v>
      </c>
    </row>
    <row r="19" spans="1:11" ht="12.75">
      <c r="A19" s="5">
        <v>-25.34672</v>
      </c>
      <c r="B19" s="7">
        <v>-0.0002317525</v>
      </c>
      <c r="D19" s="5">
        <v>54.21485</v>
      </c>
      <c r="E19" s="7">
        <v>0.6525208</v>
      </c>
      <c r="G19" s="5">
        <v>53.62795</v>
      </c>
      <c r="H19" s="7">
        <v>0.6533983</v>
      </c>
      <c r="J19" s="5">
        <v>52.931</v>
      </c>
      <c r="K19" s="7">
        <v>0.9205729</v>
      </c>
    </row>
    <row r="20" spans="1:11" ht="12.75">
      <c r="A20" s="5">
        <v>-19.22096</v>
      </c>
      <c r="B20" s="7">
        <v>0.08956384</v>
      </c>
      <c r="D20" s="5">
        <v>60.23057</v>
      </c>
      <c r="E20" s="7">
        <v>0.6863146</v>
      </c>
      <c r="G20" s="5">
        <v>59.42358</v>
      </c>
      <c r="H20" s="7">
        <v>0.6868571</v>
      </c>
      <c r="J20" s="5">
        <v>58.76332</v>
      </c>
      <c r="K20" s="7">
        <v>0.9453854</v>
      </c>
    </row>
    <row r="21" spans="1:11" ht="12.75">
      <c r="A21" s="5">
        <v>-13.20524</v>
      </c>
      <c r="B21" s="7">
        <v>0.209774</v>
      </c>
      <c r="D21" s="5">
        <v>65.98952</v>
      </c>
      <c r="E21" s="7">
        <v>0.7180286</v>
      </c>
      <c r="G21" s="5">
        <v>65.47598</v>
      </c>
      <c r="H21" s="7">
        <v>0.7182056</v>
      </c>
      <c r="J21" s="5">
        <v>64.99913</v>
      </c>
      <c r="K21" s="7">
        <v>0.9685863</v>
      </c>
    </row>
    <row r="22" spans="1:11" ht="12.75">
      <c r="A22" s="5">
        <v>-7.152838</v>
      </c>
      <c r="B22" s="7">
        <v>0.3025808</v>
      </c>
      <c r="D22" s="5">
        <v>72.15196</v>
      </c>
      <c r="E22" s="7">
        <v>0.7475482</v>
      </c>
      <c r="G22" s="5">
        <v>71.38166</v>
      </c>
      <c r="H22" s="7">
        <v>0.7481257</v>
      </c>
      <c r="J22" s="5">
        <v>70.97816</v>
      </c>
      <c r="K22" s="7">
        <v>0.9891802</v>
      </c>
    </row>
    <row r="23" spans="1:11" ht="12.75">
      <c r="A23" s="5">
        <v>-0.6969432</v>
      </c>
      <c r="B23" s="7">
        <v>0.3523592</v>
      </c>
      <c r="D23" s="5">
        <v>78.38778</v>
      </c>
      <c r="E23" s="7">
        <v>0.7753053</v>
      </c>
      <c r="G23" s="5">
        <v>77.58079</v>
      </c>
      <c r="H23" s="7">
        <v>0.7761434</v>
      </c>
      <c r="J23" s="5">
        <v>76.81048</v>
      </c>
      <c r="K23" s="7">
        <v>1.00804</v>
      </c>
    </row>
    <row r="24" spans="1:11" ht="12.75">
      <c r="A24" s="5">
        <v>5.208733</v>
      </c>
      <c r="B24" s="7">
        <v>0.3866143</v>
      </c>
      <c r="D24" s="5">
        <v>84.33013</v>
      </c>
      <c r="E24" s="7">
        <v>0.801496</v>
      </c>
      <c r="G24" s="5">
        <v>83.63319</v>
      </c>
      <c r="H24" s="7">
        <v>0.800943</v>
      </c>
      <c r="J24" s="5">
        <v>82.67948</v>
      </c>
      <c r="K24" s="7">
        <v>1.025471</v>
      </c>
    </row>
    <row r="25" spans="1:11" ht="12.75">
      <c r="A25" s="5">
        <v>11.26113</v>
      </c>
      <c r="B25" s="7">
        <v>0.4126269</v>
      </c>
      <c r="D25" s="5">
        <v>90.2358</v>
      </c>
      <c r="E25" s="7">
        <v>0.8258555</v>
      </c>
      <c r="G25" s="5">
        <v>89.57555</v>
      </c>
      <c r="H25" s="7">
        <v>0.8238561</v>
      </c>
      <c r="J25" s="5">
        <v>88.73188</v>
      </c>
      <c r="K25" s="7">
        <v>1.041444</v>
      </c>
    </row>
    <row r="26" spans="1:11" ht="12.75">
      <c r="A26" s="5">
        <v>17.46026</v>
      </c>
      <c r="B26" s="7">
        <v>0.4331026</v>
      </c>
      <c r="D26" s="5">
        <v>96.28821</v>
      </c>
      <c r="E26" s="7">
        <v>0.8478831</v>
      </c>
      <c r="G26" s="5">
        <v>95.37118</v>
      </c>
      <c r="H26" s="7">
        <v>0.8467698</v>
      </c>
      <c r="J26" s="5">
        <v>94.67424</v>
      </c>
      <c r="K26" s="7">
        <v>1.05653</v>
      </c>
    </row>
    <row r="27" spans="1:11" ht="12.75">
      <c r="A27" s="5">
        <v>23.4393</v>
      </c>
      <c r="B27" s="7">
        <v>0.4501384</v>
      </c>
      <c r="D27" s="5">
        <v>101.9004</v>
      </c>
      <c r="E27" s="7">
        <v>0.8684839</v>
      </c>
      <c r="G27" s="5">
        <v>101.3869</v>
      </c>
      <c r="H27" s="7">
        <v>0.8703069</v>
      </c>
      <c r="J27" s="5">
        <v>100.7633</v>
      </c>
      <c r="K27" s="7">
        <v>1.070463</v>
      </c>
    </row>
    <row r="28" spans="1:11" ht="12.75">
      <c r="A28" s="5">
        <v>29.3083</v>
      </c>
      <c r="B28" s="7">
        <v>0.4643027</v>
      </c>
      <c r="D28" s="5">
        <v>107.9162</v>
      </c>
      <c r="E28" s="7">
        <v>0.8896793</v>
      </c>
      <c r="G28" s="5">
        <v>107.4393</v>
      </c>
      <c r="H28" s="7">
        <v>0.8907913</v>
      </c>
      <c r="J28" s="5">
        <v>106.9258</v>
      </c>
      <c r="K28" s="7">
        <v>1.083619</v>
      </c>
    </row>
    <row r="29" spans="1:11" ht="12.75">
      <c r="A29" s="5">
        <v>33.48996</v>
      </c>
      <c r="B29" s="7">
        <v>0.4715658</v>
      </c>
      <c r="D29" s="5">
        <v>113.8585</v>
      </c>
      <c r="E29" s="7">
        <v>0.9105975</v>
      </c>
      <c r="G29" s="5">
        <v>113.5651</v>
      </c>
      <c r="H29" s="7">
        <v>0.9078759</v>
      </c>
      <c r="J29" s="5">
        <v>112.7214</v>
      </c>
      <c r="K29" s="7">
        <v>1.095944</v>
      </c>
    </row>
    <row r="30" spans="4:11" ht="12.75">
      <c r="D30" s="5">
        <v>119.5074</v>
      </c>
      <c r="E30" s="7">
        <v>0.927882</v>
      </c>
      <c r="G30" s="5">
        <v>119.6175</v>
      </c>
      <c r="H30" s="7">
        <v>0.9257934</v>
      </c>
      <c r="J30" s="5">
        <v>118.8105</v>
      </c>
      <c r="K30" s="7">
        <v>1.107144</v>
      </c>
    </row>
    <row r="31" spans="4:11" ht="12.75">
      <c r="D31" s="5">
        <v>125.5965</v>
      </c>
      <c r="E31" s="7">
        <v>0.943194</v>
      </c>
      <c r="G31" s="5">
        <v>125.2664</v>
      </c>
      <c r="H31" s="7">
        <v>0.9437129</v>
      </c>
      <c r="J31" s="5">
        <v>124.7895</v>
      </c>
      <c r="K31" s="7">
        <v>1.117678</v>
      </c>
    </row>
    <row r="32" spans="1:11" ht="12.75">
      <c r="A32" s="5">
        <v>-18.41397</v>
      </c>
      <c r="B32" s="7">
        <v>0.01515818</v>
      </c>
      <c r="D32" s="5">
        <v>131.5755</v>
      </c>
      <c r="E32" s="7">
        <v>0.9592974</v>
      </c>
      <c r="G32" s="5">
        <v>131.2087</v>
      </c>
      <c r="H32" s="7">
        <v>0.9585369</v>
      </c>
      <c r="J32" s="5">
        <v>130.7319</v>
      </c>
      <c r="K32" s="7">
        <v>1.12745</v>
      </c>
    </row>
    <row r="33" spans="1:11" ht="12.75">
      <c r="A33" s="5">
        <v>-12.36157</v>
      </c>
      <c r="B33" s="7">
        <v>0.03457635</v>
      </c>
      <c r="D33" s="5">
        <v>137.7747</v>
      </c>
      <c r="E33" s="7">
        <v>0.9752748</v>
      </c>
      <c r="G33" s="5">
        <v>137.2245</v>
      </c>
      <c r="H33" s="7">
        <v>0.9732079</v>
      </c>
      <c r="J33" s="5">
        <v>137.0044</v>
      </c>
      <c r="K33" s="7">
        <v>1.136775</v>
      </c>
    </row>
    <row r="34" spans="1:11" ht="12.75">
      <c r="A34" s="5">
        <v>-6.199126</v>
      </c>
      <c r="B34" s="7">
        <v>0.05818421</v>
      </c>
      <c r="D34" s="5">
        <v>143.717</v>
      </c>
      <c r="E34" s="7">
        <v>0.9891445</v>
      </c>
      <c r="G34" s="5">
        <v>143.6437</v>
      </c>
      <c r="H34" s="7">
        <v>0.9883901</v>
      </c>
      <c r="J34" s="5">
        <v>142.9834</v>
      </c>
      <c r="K34" s="7">
        <v>1.145492</v>
      </c>
    </row>
    <row r="35" spans="1:11" ht="12.75">
      <c r="A35" s="5">
        <v>-0.1100437</v>
      </c>
      <c r="B35" s="7">
        <v>0.08799456</v>
      </c>
      <c r="D35" s="5">
        <v>150.0262</v>
      </c>
      <c r="E35" s="7">
        <v>1.003262</v>
      </c>
      <c r="G35" s="5">
        <v>149.6227</v>
      </c>
      <c r="H35" s="7">
        <v>1.001896</v>
      </c>
      <c r="J35" s="5">
        <v>148.9258</v>
      </c>
      <c r="K35" s="7">
        <v>1.153765</v>
      </c>
    </row>
    <row r="36" spans="1:11" ht="12.75">
      <c r="A36" s="5">
        <v>5.465502</v>
      </c>
      <c r="B36" s="7">
        <v>0.1270622</v>
      </c>
      <c r="D36" s="5">
        <v>156.0419</v>
      </c>
      <c r="E36" s="7">
        <v>1.016854</v>
      </c>
      <c r="G36" s="5">
        <v>155.6751</v>
      </c>
      <c r="H36" s="7">
        <v>1.014652</v>
      </c>
      <c r="J36" s="5">
        <v>154.7948</v>
      </c>
      <c r="K36" s="7">
        <v>1.161414</v>
      </c>
    </row>
    <row r="37" spans="1:11" ht="12.75">
      <c r="A37" s="5">
        <v>11.77467</v>
      </c>
      <c r="B37" s="7">
        <v>0.1829564</v>
      </c>
      <c r="D37" s="5">
        <v>173.5389</v>
      </c>
      <c r="E37" s="7">
        <v>1.05231</v>
      </c>
      <c r="G37" s="5">
        <v>173.3188</v>
      </c>
      <c r="H37" s="7">
        <v>1.050659</v>
      </c>
      <c r="J37" s="5">
        <v>172.5118</v>
      </c>
      <c r="K37" s="7">
        <v>1.181116</v>
      </c>
    </row>
    <row r="38" spans="1:11" ht="12.75">
      <c r="A38" s="5">
        <v>17.90044</v>
      </c>
      <c r="B38" s="7">
        <v>0.2804072</v>
      </c>
      <c r="D38" s="5">
        <v>190.9624</v>
      </c>
      <c r="E38" s="7">
        <v>1.082716</v>
      </c>
      <c r="G38" s="5">
        <v>190.9258</v>
      </c>
      <c r="H38" s="7">
        <v>1.080838</v>
      </c>
      <c r="J38" s="5">
        <v>190.0821</v>
      </c>
      <c r="K38" s="7">
        <v>1.198487</v>
      </c>
    </row>
    <row r="39" spans="1:11" ht="12.75">
      <c r="A39" s="5">
        <v>23.80611</v>
      </c>
      <c r="B39" s="7">
        <v>0.3906519</v>
      </c>
      <c r="D39" s="5">
        <v>208.8262</v>
      </c>
      <c r="E39" s="7">
        <v>1.109248</v>
      </c>
      <c r="G39" s="5">
        <v>208.2393</v>
      </c>
      <c r="H39" s="7">
        <v>1.107024</v>
      </c>
      <c r="J39" s="5">
        <v>207.5057</v>
      </c>
      <c r="K39" s="7">
        <v>1.212751</v>
      </c>
    </row>
    <row r="40" spans="1:11" ht="12.75">
      <c r="A40" s="5">
        <v>29.96856</v>
      </c>
      <c r="B40" s="7">
        <v>0.4648619</v>
      </c>
      <c r="D40" s="5">
        <v>226.3231</v>
      </c>
      <c r="E40" s="7">
        <v>1.131939</v>
      </c>
      <c r="G40" s="5">
        <v>225.6629</v>
      </c>
      <c r="H40" s="7">
        <v>1.129892</v>
      </c>
      <c r="J40" s="5">
        <v>224.6725</v>
      </c>
      <c r="K40" s="7">
        <v>1.226073</v>
      </c>
    </row>
    <row r="41" spans="1:11" ht="12.75">
      <c r="A41" s="5">
        <v>35.87424</v>
      </c>
      <c r="B41" s="7">
        <v>0.5207998</v>
      </c>
      <c r="D41" s="5">
        <v>243.6367</v>
      </c>
      <c r="E41" s="7">
        <v>1.151759</v>
      </c>
      <c r="G41" s="5">
        <v>243.2699</v>
      </c>
      <c r="H41" s="7">
        <v>1.150304</v>
      </c>
      <c r="J41" s="5">
        <v>242.3162</v>
      </c>
      <c r="K41" s="7">
        <v>1.237061</v>
      </c>
    </row>
    <row r="42" spans="1:11" ht="12.75">
      <c r="A42" s="5">
        <v>41.88996</v>
      </c>
      <c r="B42" s="7">
        <v>0.5675381</v>
      </c>
      <c r="D42" s="5">
        <v>260.9502</v>
      </c>
      <c r="E42" s="7">
        <v>1.169026</v>
      </c>
      <c r="G42" s="5">
        <v>260.7301</v>
      </c>
      <c r="H42" s="7">
        <v>1.168052</v>
      </c>
      <c r="J42" s="5">
        <v>259.5196</v>
      </c>
      <c r="K42" s="7">
        <v>1.247108</v>
      </c>
    </row>
    <row r="43" spans="1:11" ht="12.75">
      <c r="A43" s="5">
        <v>47.94236</v>
      </c>
      <c r="B43" s="7">
        <v>0.6080462</v>
      </c>
      <c r="D43" s="5">
        <v>278.2271</v>
      </c>
      <c r="E43" s="7">
        <v>1.183587</v>
      </c>
      <c r="G43" s="5">
        <v>278.007</v>
      </c>
      <c r="H43" s="7">
        <v>1.183471</v>
      </c>
      <c r="J43" s="5">
        <v>276.7231</v>
      </c>
      <c r="K43" s="7">
        <v>1.255518</v>
      </c>
    </row>
    <row r="44" spans="1:11" ht="12.75">
      <c r="A44" s="5">
        <v>53.88472</v>
      </c>
      <c r="B44" s="7">
        <v>0.6440872</v>
      </c>
      <c r="D44" s="5">
        <v>295.6506</v>
      </c>
      <c r="E44" s="7">
        <v>1.19701</v>
      </c>
      <c r="G44" s="5">
        <v>295.4306</v>
      </c>
      <c r="H44" s="7">
        <v>1.197501</v>
      </c>
      <c r="J44" s="5">
        <v>293.89</v>
      </c>
      <c r="K44" s="7">
        <v>1.263623</v>
      </c>
    </row>
    <row r="45" spans="1:11" ht="12.75">
      <c r="A45" s="5">
        <v>59.86375</v>
      </c>
      <c r="B45" s="7">
        <v>0.6766592</v>
      </c>
      <c r="D45" s="5">
        <v>313.4411</v>
      </c>
      <c r="E45" s="7">
        <v>1.208113</v>
      </c>
      <c r="G45" s="5">
        <v>313.0742</v>
      </c>
      <c r="H45" s="7">
        <v>1.209338</v>
      </c>
      <c r="J45" s="5">
        <v>311.3135</v>
      </c>
      <c r="K45" s="7">
        <v>1.270783</v>
      </c>
    </row>
    <row r="46" spans="1:11" ht="12.75">
      <c r="A46" s="5">
        <v>65.91615</v>
      </c>
      <c r="B46" s="7">
        <v>0.7068583</v>
      </c>
      <c r="D46" s="5">
        <v>331.1214</v>
      </c>
      <c r="E46" s="7">
        <v>1.218996</v>
      </c>
      <c r="G46" s="5">
        <v>330.5712</v>
      </c>
      <c r="H46" s="7">
        <v>1.2208</v>
      </c>
      <c r="J46" s="5">
        <v>328.9205</v>
      </c>
      <c r="K46" s="7">
        <v>1.276943</v>
      </c>
    </row>
    <row r="47" spans="1:11" ht="12.75">
      <c r="A47" s="5">
        <v>71.8952</v>
      </c>
      <c r="B47" s="7">
        <v>0.7353233</v>
      </c>
      <c r="D47" s="5">
        <v>348.5083</v>
      </c>
      <c r="E47" s="7">
        <v>1.228409</v>
      </c>
      <c r="G47" s="5">
        <v>347.9948</v>
      </c>
      <c r="H47" s="7">
        <v>1.230793</v>
      </c>
      <c r="J47" s="5">
        <v>346.5642</v>
      </c>
      <c r="K47" s="7">
        <v>1.282992</v>
      </c>
    </row>
    <row r="48" spans="1:11" ht="12.75">
      <c r="A48" s="5">
        <v>77.98428</v>
      </c>
      <c r="B48" s="7">
        <v>0.7627055</v>
      </c>
      <c r="D48" s="5">
        <v>365.7485</v>
      </c>
      <c r="E48" s="7">
        <v>1.237323</v>
      </c>
      <c r="G48" s="5">
        <v>365.5651</v>
      </c>
      <c r="H48" s="7">
        <v>1.239605</v>
      </c>
      <c r="J48" s="5">
        <v>363.6943</v>
      </c>
      <c r="K48" s="7">
        <v>1.288433</v>
      </c>
    </row>
    <row r="49" spans="1:11" ht="12.75">
      <c r="A49" s="5">
        <v>83.88995</v>
      </c>
      <c r="B49" s="7">
        <v>0.7891313</v>
      </c>
      <c r="D49" s="5">
        <v>383.172</v>
      </c>
      <c r="E49" s="7">
        <v>1.245557</v>
      </c>
      <c r="G49" s="5">
        <v>383.0253</v>
      </c>
      <c r="H49" s="7">
        <v>1.248141</v>
      </c>
      <c r="J49" s="5">
        <v>381.2646</v>
      </c>
      <c r="K49" s="7">
        <v>1.293358</v>
      </c>
    </row>
    <row r="50" spans="1:11" ht="12.75">
      <c r="A50" s="5">
        <v>90.27249</v>
      </c>
      <c r="B50" s="7">
        <v>0.8140978</v>
      </c>
      <c r="D50" s="5">
        <v>400.8524</v>
      </c>
      <c r="E50" s="7">
        <v>1.252776</v>
      </c>
      <c r="G50" s="5">
        <v>400.4856</v>
      </c>
      <c r="H50" s="7">
        <v>1.255955</v>
      </c>
      <c r="J50" s="5">
        <v>398.6515</v>
      </c>
      <c r="K50" s="7">
        <v>1.298118</v>
      </c>
    </row>
    <row r="51" spans="1:11" ht="12.75">
      <c r="A51" s="5">
        <v>96.36157</v>
      </c>
      <c r="B51" s="7">
        <v>0.8369152</v>
      </c>
      <c r="D51" s="5">
        <v>418.3126</v>
      </c>
      <c r="E51" s="7">
        <v>1.259678</v>
      </c>
      <c r="G51" s="5">
        <v>418.386</v>
      </c>
      <c r="H51" s="7">
        <v>1.262989</v>
      </c>
      <c r="J51" s="5">
        <v>415.9651</v>
      </c>
      <c r="K51" s="7">
        <v>1.302337</v>
      </c>
    </row>
    <row r="52" spans="1:11" ht="12.75">
      <c r="A52" s="5">
        <v>102.1205</v>
      </c>
      <c r="B52" s="7">
        <v>0.8570702</v>
      </c>
      <c r="D52" s="5">
        <v>435.3694</v>
      </c>
      <c r="E52" s="7">
        <v>1.266706</v>
      </c>
      <c r="G52" s="5">
        <v>435.8829</v>
      </c>
      <c r="H52" s="7">
        <v>1.269721</v>
      </c>
      <c r="J52" s="5">
        <v>433.5721</v>
      </c>
      <c r="K52" s="7">
        <v>1.306055</v>
      </c>
    </row>
    <row r="53" spans="1:11" ht="12.75">
      <c r="A53" s="5">
        <v>107.9895</v>
      </c>
      <c r="B53" s="7">
        <v>0.8762812</v>
      </c>
      <c r="D53" s="5">
        <v>452.793</v>
      </c>
      <c r="E53" s="7">
        <v>1.272636</v>
      </c>
      <c r="G53" s="5">
        <v>453.4533</v>
      </c>
      <c r="H53" s="7">
        <v>1.276036</v>
      </c>
      <c r="J53" s="5">
        <v>451.1057</v>
      </c>
      <c r="K53" s="7">
        <v>1.309885</v>
      </c>
    </row>
    <row r="54" spans="1:11" ht="12.75">
      <c r="A54" s="5">
        <v>114.152</v>
      </c>
      <c r="B54" s="7">
        <v>0.8963093</v>
      </c>
      <c r="D54" s="5">
        <v>470.51</v>
      </c>
      <c r="E54" s="7">
        <v>1.278565</v>
      </c>
      <c r="G54" s="5">
        <v>470.7301</v>
      </c>
      <c r="H54" s="7">
        <v>1.281853</v>
      </c>
      <c r="J54" s="5">
        <v>468.8594</v>
      </c>
      <c r="K54" s="7">
        <v>1.313547</v>
      </c>
    </row>
    <row r="55" spans="1:11" ht="12.75">
      <c r="A55" s="5">
        <v>119.8009</v>
      </c>
      <c r="B55" s="7">
        <v>0.9149664</v>
      </c>
      <c r="D55" s="5">
        <v>488.117</v>
      </c>
      <c r="E55" s="7">
        <v>1.284453</v>
      </c>
      <c r="G55" s="5">
        <v>488.3004</v>
      </c>
      <c r="H55" s="7">
        <v>1.287335</v>
      </c>
      <c r="J55" s="5">
        <v>486.3196</v>
      </c>
      <c r="K55" s="7">
        <v>1.316849</v>
      </c>
    </row>
    <row r="56" spans="1:11" ht="12.75">
      <c r="A56" s="5">
        <v>125.8533</v>
      </c>
      <c r="B56" s="7">
        <v>0.931776</v>
      </c>
      <c r="D56" s="5">
        <v>504.2934</v>
      </c>
      <c r="E56" s="7">
        <v>1.288794</v>
      </c>
      <c r="G56" s="5">
        <v>505.6873</v>
      </c>
      <c r="H56" s="7">
        <v>1.292541</v>
      </c>
      <c r="J56" s="5">
        <v>503.8899</v>
      </c>
      <c r="K56" s="7">
        <v>1.320068</v>
      </c>
    </row>
    <row r="57" spans="1:11" ht="12.75">
      <c r="A57" s="5">
        <v>131.7223</v>
      </c>
      <c r="B57" s="7">
        <v>0.9474905</v>
      </c>
      <c r="G57" s="5">
        <v>530.2637</v>
      </c>
      <c r="H57" s="7">
        <v>1.299431</v>
      </c>
      <c r="J57" s="5">
        <v>529.0533</v>
      </c>
      <c r="K57" s="7">
        <v>1.324414</v>
      </c>
    </row>
    <row r="58" spans="1:11" ht="12.75">
      <c r="A58" s="5">
        <v>138.2148</v>
      </c>
      <c r="B58" s="7">
        <v>0.9624526</v>
      </c>
      <c r="D58" s="5" t="s">
        <v>0</v>
      </c>
      <c r="G58" s="5">
        <v>555.5004</v>
      </c>
      <c r="H58" s="7">
        <v>1.305762</v>
      </c>
      <c r="J58" s="5">
        <v>554.2166</v>
      </c>
      <c r="K58" s="7">
        <v>1.328537</v>
      </c>
    </row>
    <row r="59" spans="1:11" ht="12.75">
      <c r="A59" s="5">
        <v>144.1939</v>
      </c>
      <c r="B59" s="7">
        <v>0.9765431</v>
      </c>
      <c r="D59" s="5">
        <v>-24.57642</v>
      </c>
      <c r="E59" s="7">
        <v>-0.001199578</v>
      </c>
      <c r="G59" s="5">
        <v>580.1869</v>
      </c>
      <c r="H59" s="7">
        <v>1.311624</v>
      </c>
      <c r="J59" s="5">
        <v>579.2699</v>
      </c>
      <c r="K59" s="7">
        <v>1.33244</v>
      </c>
    </row>
    <row r="60" spans="1:11" ht="12.75">
      <c r="A60" s="5">
        <v>150.0629</v>
      </c>
      <c r="B60" s="7">
        <v>0.9899682</v>
      </c>
      <c r="D60" s="5">
        <v>-18.37729</v>
      </c>
      <c r="E60" s="7">
        <v>0.2202722</v>
      </c>
      <c r="G60" s="5">
        <v>605.3134</v>
      </c>
      <c r="H60" s="7">
        <v>1.317124</v>
      </c>
      <c r="J60" s="5">
        <v>604.0663</v>
      </c>
      <c r="K60" s="7">
        <v>1.336385</v>
      </c>
    </row>
    <row r="61" spans="1:11" ht="12.75">
      <c r="A61" s="5">
        <v>155.9319</v>
      </c>
      <c r="B61" s="7">
        <v>1.002908</v>
      </c>
      <c r="D61" s="5">
        <v>-12.36157</v>
      </c>
      <c r="E61" s="7">
        <v>0.4199056</v>
      </c>
      <c r="G61" s="5">
        <v>630.22</v>
      </c>
      <c r="H61" s="7">
        <v>1.322236</v>
      </c>
      <c r="J61" s="5">
        <v>629.0463</v>
      </c>
      <c r="K61" s="7">
        <v>1.340121</v>
      </c>
    </row>
    <row r="62" spans="1:11" ht="12.75">
      <c r="A62" s="5">
        <v>173.3921</v>
      </c>
      <c r="B62" s="7">
        <v>1.037863</v>
      </c>
      <c r="D62" s="5">
        <v>-6.052402</v>
      </c>
      <c r="E62" s="7">
        <v>0.5206365</v>
      </c>
      <c r="G62" s="5">
        <v>654.9065</v>
      </c>
      <c r="H62" s="7">
        <v>1.327044</v>
      </c>
      <c r="J62" s="5">
        <v>654.1729</v>
      </c>
      <c r="K62" s="7">
        <v>1.343523</v>
      </c>
    </row>
    <row r="63" spans="1:11" ht="12.75">
      <c r="A63" s="5">
        <v>191.0358</v>
      </c>
      <c r="B63" s="7">
        <v>1.067962</v>
      </c>
      <c r="D63" s="5">
        <v>-0.2200873</v>
      </c>
      <c r="E63" s="7">
        <v>0.5897904</v>
      </c>
      <c r="G63" s="5">
        <v>680.2533</v>
      </c>
      <c r="H63" s="7">
        <v>1.331876</v>
      </c>
      <c r="J63" s="5">
        <v>679.2262</v>
      </c>
      <c r="K63" s="7">
        <v>1.346926</v>
      </c>
    </row>
    <row r="64" spans="1:11" ht="12.75">
      <c r="A64" s="5">
        <v>204.8279</v>
      </c>
      <c r="B64" s="7">
        <v>1.089075</v>
      </c>
      <c r="D64" s="5">
        <v>5.832314</v>
      </c>
      <c r="E64" s="7">
        <v>0.6450127</v>
      </c>
      <c r="G64" s="5">
        <v>705.3799</v>
      </c>
      <c r="H64" s="7">
        <v>1.336668</v>
      </c>
      <c r="J64" s="5">
        <v>704.2428</v>
      </c>
      <c r="K64" s="7">
        <v>1.34994</v>
      </c>
    </row>
    <row r="65" spans="4:11" ht="12.75">
      <c r="D65" s="5">
        <v>11.88472</v>
      </c>
      <c r="E65" s="7">
        <v>0.6919376</v>
      </c>
      <c r="G65" s="5">
        <v>730.1764</v>
      </c>
      <c r="H65" s="7">
        <v>1.340671</v>
      </c>
      <c r="J65" s="5">
        <v>729.2594</v>
      </c>
      <c r="K65" s="7">
        <v>1.352899</v>
      </c>
    </row>
    <row r="66" spans="1:11" ht="12.75">
      <c r="A66" s="5" t="s">
        <v>0</v>
      </c>
      <c r="D66" s="5">
        <v>18.12052</v>
      </c>
      <c r="E66" s="7">
        <v>0.7330064</v>
      </c>
      <c r="G66" s="5">
        <v>755.3031</v>
      </c>
      <c r="H66" s="7">
        <v>1.34506</v>
      </c>
      <c r="J66" s="5">
        <v>754.386</v>
      </c>
      <c r="K66" s="7">
        <v>1.355635</v>
      </c>
    </row>
    <row r="67" spans="1:11" ht="12.75">
      <c r="A67" s="5">
        <v>-23.84279</v>
      </c>
      <c r="B67" s="7">
        <v>0.0006479008</v>
      </c>
      <c r="D67" s="5">
        <v>24.39301</v>
      </c>
      <c r="E67" s="7">
        <v>0.769413</v>
      </c>
      <c r="G67" s="5">
        <v>780.393</v>
      </c>
      <c r="H67" s="7">
        <v>1.348742</v>
      </c>
      <c r="J67" s="5">
        <v>779.586</v>
      </c>
      <c r="K67" s="7">
        <v>1.358427</v>
      </c>
    </row>
    <row r="68" spans="1:11" ht="12.75">
      <c r="A68" s="5">
        <v>-17.82707</v>
      </c>
      <c r="B68" s="7">
        <v>0.2069424</v>
      </c>
      <c r="D68" s="5">
        <v>30.55546</v>
      </c>
      <c r="E68" s="7">
        <v>0.8020462</v>
      </c>
      <c r="G68" s="5">
        <v>805.0428</v>
      </c>
      <c r="H68" s="7">
        <v>1.352634</v>
      </c>
      <c r="J68" s="5">
        <v>804.8594</v>
      </c>
      <c r="K68" s="7">
        <v>1.361135</v>
      </c>
    </row>
    <row r="69" spans="1:11" ht="12.75">
      <c r="A69" s="5">
        <v>-11.84803</v>
      </c>
      <c r="B69" s="7">
        <v>0.4019982</v>
      </c>
      <c r="D69" s="5">
        <v>36.7179</v>
      </c>
      <c r="E69" s="7">
        <v>0.8318905</v>
      </c>
      <c r="G69" s="5">
        <v>830.0961</v>
      </c>
      <c r="H69" s="7">
        <v>1.356525</v>
      </c>
      <c r="J69" s="5">
        <v>830.0961</v>
      </c>
      <c r="K69" s="7">
        <v>1.363537</v>
      </c>
    </row>
    <row r="70" spans="1:11" ht="12.75">
      <c r="A70" s="5">
        <v>-6.089083</v>
      </c>
      <c r="B70" s="7">
        <v>0.5015675</v>
      </c>
      <c r="D70" s="5">
        <v>42.62358</v>
      </c>
      <c r="E70" s="7">
        <v>0.8594051</v>
      </c>
      <c r="G70" s="5">
        <v>855.1493</v>
      </c>
      <c r="H70" s="7">
        <v>1.359915</v>
      </c>
      <c r="J70" s="5">
        <v>855.0759</v>
      </c>
      <c r="K70" s="7">
        <v>1.36583</v>
      </c>
    </row>
    <row r="71" spans="1:11" ht="12.75">
      <c r="A71" s="5">
        <v>0</v>
      </c>
      <c r="B71" s="7">
        <v>0.5686537</v>
      </c>
      <c r="D71" s="5">
        <v>48.60262</v>
      </c>
      <c r="E71" s="7">
        <v>0.8846022</v>
      </c>
      <c r="G71" s="5">
        <v>880.1659</v>
      </c>
      <c r="H71" s="7">
        <v>1.363251</v>
      </c>
      <c r="J71" s="5">
        <v>880.276</v>
      </c>
      <c r="K71" s="7">
        <v>1.368122</v>
      </c>
    </row>
    <row r="72" spans="1:11" ht="12.75">
      <c r="A72" s="5">
        <v>6.089083</v>
      </c>
      <c r="B72" s="7">
        <v>0.6213792</v>
      </c>
      <c r="D72" s="5">
        <v>54.61834</v>
      </c>
      <c r="E72" s="7">
        <v>0.9082451</v>
      </c>
      <c r="G72" s="5">
        <v>905.1091</v>
      </c>
      <c r="H72" s="7">
        <v>1.366476</v>
      </c>
      <c r="J72" s="5">
        <v>905.2558</v>
      </c>
      <c r="K72" s="7">
        <v>1.370194</v>
      </c>
    </row>
    <row r="73" spans="1:11" ht="12.75">
      <c r="A73" s="5">
        <v>12.28821</v>
      </c>
      <c r="B73" s="7">
        <v>0.6656405</v>
      </c>
      <c r="D73" s="5">
        <v>60.5607</v>
      </c>
      <c r="E73" s="7">
        <v>0.9326516</v>
      </c>
      <c r="G73" s="5">
        <v>930.0891</v>
      </c>
      <c r="H73" s="7">
        <v>1.369645</v>
      </c>
      <c r="J73" s="5">
        <v>930.1257</v>
      </c>
      <c r="K73" s="7">
        <v>1.372335</v>
      </c>
    </row>
    <row r="74" spans="1:11" ht="12.75">
      <c r="A74" s="5">
        <v>18.08384</v>
      </c>
      <c r="B74" s="7">
        <v>0.7038681</v>
      </c>
      <c r="D74" s="5">
        <v>66.79651</v>
      </c>
      <c r="E74" s="7">
        <v>0.9557938</v>
      </c>
      <c r="G74" s="5">
        <v>955.069</v>
      </c>
      <c r="H74" s="7">
        <v>1.372703</v>
      </c>
      <c r="J74" s="5">
        <v>955.179</v>
      </c>
      <c r="K74" s="7">
        <v>1.374169</v>
      </c>
    </row>
    <row r="75" spans="1:11" ht="12.75">
      <c r="A75" s="5">
        <v>24.06288</v>
      </c>
      <c r="B75" s="7">
        <v>0.7384457</v>
      </c>
      <c r="D75" s="5">
        <v>72.77554</v>
      </c>
      <c r="E75" s="7">
        <v>0.9757184</v>
      </c>
      <c r="G75" s="5">
        <v>980.0489</v>
      </c>
      <c r="H75" s="7">
        <v>1.37565</v>
      </c>
      <c r="J75" s="5">
        <v>980.159</v>
      </c>
      <c r="K75" s="7">
        <v>1.375852</v>
      </c>
    </row>
    <row r="76" spans="1:11" ht="12.75">
      <c r="A76" s="5">
        <v>30.0786</v>
      </c>
      <c r="B76" s="7">
        <v>0.7697903</v>
      </c>
      <c r="D76" s="5">
        <v>78.38778</v>
      </c>
      <c r="E76" s="7">
        <v>0.9935081</v>
      </c>
      <c r="G76" s="5">
        <v>1005.212</v>
      </c>
      <c r="H76" s="7">
        <v>1.37861</v>
      </c>
      <c r="J76" s="5">
        <v>1005.286</v>
      </c>
      <c r="K76" s="7">
        <v>1.377756</v>
      </c>
    </row>
    <row r="77" spans="1:5" ht="12.75">
      <c r="A77" s="5">
        <v>35.87424</v>
      </c>
      <c r="B77" s="7">
        <v>0.797806</v>
      </c>
      <c r="D77" s="5">
        <v>84.18341</v>
      </c>
      <c r="E77" s="7">
        <v>1.010825</v>
      </c>
    </row>
    <row r="78" spans="1:7" ht="12.75">
      <c r="A78" s="5">
        <v>41.77991</v>
      </c>
      <c r="B78" s="7">
        <v>0.8237676</v>
      </c>
      <c r="D78" s="5">
        <v>90.01572</v>
      </c>
      <c r="E78" s="7">
        <v>1.026754</v>
      </c>
      <c r="G78" s="5" t="s">
        <v>0</v>
      </c>
    </row>
    <row r="79" spans="1:5" ht="12.75">
      <c r="A79" s="5">
        <v>47.64891</v>
      </c>
      <c r="B79" s="7">
        <v>0.8473012</v>
      </c>
      <c r="D79" s="5">
        <v>95.95807</v>
      </c>
      <c r="E79" s="7">
        <v>1.04124</v>
      </c>
    </row>
    <row r="80" spans="1:5" ht="12.75">
      <c r="A80" s="5">
        <v>53.81135</v>
      </c>
      <c r="B80" s="7">
        <v>0.8691684</v>
      </c>
      <c r="D80" s="5">
        <v>102.0838</v>
      </c>
      <c r="E80" s="7">
        <v>1.054837</v>
      </c>
    </row>
    <row r="81" spans="1:5" ht="12.75">
      <c r="A81" s="5">
        <v>59.86375</v>
      </c>
      <c r="B81" s="7">
        <v>0.8888439</v>
      </c>
      <c r="D81" s="5">
        <v>108.1729</v>
      </c>
      <c r="E81" s="7">
        <v>1.067602</v>
      </c>
    </row>
    <row r="82" spans="1:5" ht="12.75">
      <c r="A82" s="5">
        <v>66.09956</v>
      </c>
      <c r="B82" s="7">
        <v>0.9072558</v>
      </c>
      <c r="D82" s="5">
        <v>114.2987</v>
      </c>
      <c r="E82" s="7">
        <v>1.079964</v>
      </c>
    </row>
    <row r="83" spans="1:5" ht="12.75">
      <c r="A83" s="5">
        <v>72.33537</v>
      </c>
      <c r="B83" s="7">
        <v>0.9244606</v>
      </c>
      <c r="D83" s="5">
        <v>120.4611</v>
      </c>
      <c r="E83" s="7">
        <v>1.090383</v>
      </c>
    </row>
    <row r="84" spans="1:5" ht="12.75">
      <c r="A84" s="5">
        <v>78.20437</v>
      </c>
      <c r="B84" s="7">
        <v>0.9409458</v>
      </c>
      <c r="D84" s="5">
        <v>126.0734</v>
      </c>
      <c r="E84" s="7">
        <v>1.100763</v>
      </c>
    </row>
    <row r="85" spans="1:5" ht="12.75">
      <c r="A85" s="5">
        <v>84.07336</v>
      </c>
      <c r="B85" s="7">
        <v>0.9558076</v>
      </c>
      <c r="D85" s="5">
        <v>131.7589</v>
      </c>
      <c r="E85" s="7">
        <v>1.110589</v>
      </c>
    </row>
    <row r="86" spans="1:5" ht="12.75">
      <c r="A86" s="5">
        <v>90.19913</v>
      </c>
      <c r="B86" s="7">
        <v>0.9693222</v>
      </c>
      <c r="D86" s="5">
        <v>137.8113</v>
      </c>
      <c r="E86" s="7">
        <v>1.119843</v>
      </c>
    </row>
    <row r="87" spans="1:5" ht="12.75">
      <c r="A87" s="5">
        <v>96.36157</v>
      </c>
      <c r="B87" s="7">
        <v>0.9816434</v>
      </c>
      <c r="D87" s="5">
        <v>143.5336</v>
      </c>
      <c r="E87" s="7">
        <v>1.128197</v>
      </c>
    </row>
    <row r="88" spans="1:5" ht="12.75">
      <c r="A88" s="5">
        <v>102.1939</v>
      </c>
      <c r="B88" s="7">
        <v>0.9927869</v>
      </c>
      <c r="D88" s="5">
        <v>149.6594</v>
      </c>
      <c r="E88" s="7">
        <v>1.135897</v>
      </c>
    </row>
    <row r="89" spans="1:5" ht="12.75">
      <c r="A89" s="5">
        <v>107.9162</v>
      </c>
      <c r="B89" s="7">
        <v>1.003001</v>
      </c>
      <c r="D89" s="5">
        <v>155.7118</v>
      </c>
      <c r="E89" s="7">
        <v>1.143264</v>
      </c>
    </row>
    <row r="90" spans="1:5" ht="12.75">
      <c r="A90" s="5">
        <v>113.7118</v>
      </c>
      <c r="B90" s="7">
        <v>1.012036</v>
      </c>
      <c r="D90" s="5">
        <v>173.3555</v>
      </c>
      <c r="E90" s="7">
        <v>1.162686</v>
      </c>
    </row>
    <row r="91" spans="1:5" ht="12.75">
      <c r="A91" s="5">
        <v>119.6541</v>
      </c>
      <c r="B91" s="7">
        <v>1.020501</v>
      </c>
      <c r="D91" s="5">
        <v>190.9624</v>
      </c>
      <c r="E91" s="7">
        <v>1.179374</v>
      </c>
    </row>
    <row r="92" spans="1:5" ht="12.75">
      <c r="A92" s="5">
        <v>125.7799</v>
      </c>
      <c r="B92" s="7">
        <v>1.028216</v>
      </c>
      <c r="D92" s="5">
        <v>208.276</v>
      </c>
      <c r="E92" s="7">
        <v>1.192803</v>
      </c>
    </row>
    <row r="93" spans="1:5" ht="12.75">
      <c r="A93" s="5">
        <v>131.869</v>
      </c>
      <c r="B93" s="7">
        <v>1.035542</v>
      </c>
      <c r="D93" s="5">
        <v>226.0297</v>
      </c>
      <c r="E93" s="7">
        <v>1.204495</v>
      </c>
    </row>
    <row r="94" spans="1:5" ht="12.75">
      <c r="A94" s="5">
        <v>138.0681</v>
      </c>
      <c r="B94" s="7">
        <v>1.042078</v>
      </c>
      <c r="D94" s="5">
        <v>243.6</v>
      </c>
      <c r="E94" s="7">
        <v>1.215036</v>
      </c>
    </row>
    <row r="95" spans="1:5" ht="12.75">
      <c r="A95" s="5">
        <v>144.0472</v>
      </c>
      <c r="B95" s="7">
        <v>1.0481</v>
      </c>
      <c r="D95" s="5">
        <v>261.0236</v>
      </c>
      <c r="E95" s="7">
        <v>1.224011</v>
      </c>
    </row>
    <row r="96" spans="1:5" ht="12.75">
      <c r="A96" s="5">
        <v>150.0996</v>
      </c>
      <c r="B96" s="7">
        <v>1.05354</v>
      </c>
      <c r="D96" s="5">
        <v>278.6672</v>
      </c>
      <c r="E96" s="7">
        <v>1.231999</v>
      </c>
    </row>
    <row r="97" spans="1:5" ht="12.75">
      <c r="A97" s="5">
        <v>156.0419</v>
      </c>
      <c r="B97" s="7">
        <v>1.058689</v>
      </c>
      <c r="D97" s="5">
        <v>296.0175</v>
      </c>
      <c r="E97" s="7">
        <v>1.23899</v>
      </c>
    </row>
    <row r="98" spans="1:5" ht="12.75">
      <c r="A98" s="5">
        <v>173.7956</v>
      </c>
      <c r="B98" s="7">
        <v>1.071506</v>
      </c>
      <c r="D98" s="5">
        <v>313.5878</v>
      </c>
      <c r="E98" s="7">
        <v>1.245424</v>
      </c>
    </row>
    <row r="99" spans="1:5" ht="12.75">
      <c r="A99" s="5">
        <v>191.476</v>
      </c>
      <c r="B99" s="7">
        <v>1.081687</v>
      </c>
      <c r="D99" s="5">
        <v>330.3878</v>
      </c>
      <c r="E99" s="7">
        <v>1.25128</v>
      </c>
    </row>
    <row r="100" spans="1:5" ht="12.75">
      <c r="A100" s="5">
        <v>205.048</v>
      </c>
      <c r="B100" s="7">
        <v>1.088421</v>
      </c>
      <c r="D100" s="5">
        <v>347.848</v>
      </c>
      <c r="E100" s="7">
        <v>1.256272</v>
      </c>
    </row>
    <row r="101" spans="4:5" ht="12.75">
      <c r="D101" s="5">
        <v>365.2349</v>
      </c>
      <c r="E101" s="7">
        <v>1.261154</v>
      </c>
    </row>
    <row r="102" spans="4:5" ht="12.75">
      <c r="D102" s="5">
        <v>382.8419</v>
      </c>
      <c r="E102" s="7">
        <v>1.265646</v>
      </c>
    </row>
    <row r="103" spans="4:5" ht="12.75">
      <c r="D103" s="5">
        <v>400.5956</v>
      </c>
      <c r="E103" s="7">
        <v>1.269693</v>
      </c>
    </row>
    <row r="104" spans="4:5" ht="12.75">
      <c r="D104" s="5">
        <v>418.1659</v>
      </c>
      <c r="E104" s="7">
        <v>1.273283</v>
      </c>
    </row>
    <row r="105" spans="4:5" ht="12.75">
      <c r="D105" s="5">
        <v>435.5528</v>
      </c>
      <c r="E105" s="7">
        <v>1.276722</v>
      </c>
    </row>
    <row r="106" spans="4:5" ht="12.75">
      <c r="D106" s="5">
        <v>453.1965</v>
      </c>
      <c r="E106" s="7">
        <v>1.279757</v>
      </c>
    </row>
    <row r="107" spans="4:5" ht="12.75">
      <c r="D107" s="5">
        <v>470.5834</v>
      </c>
      <c r="E107" s="7">
        <v>1.282793</v>
      </c>
    </row>
    <row r="108" spans="4:5" ht="12.75">
      <c r="D108" s="5">
        <v>488.0803</v>
      </c>
      <c r="E108" s="7">
        <v>1.285898</v>
      </c>
    </row>
    <row r="109" spans="4:5" ht="12.75">
      <c r="D109" s="5">
        <v>504.5502</v>
      </c>
      <c r="E109" s="7">
        <v>1.288064</v>
      </c>
    </row>
  </sheetData>
  <mergeCells count="2">
    <mergeCell ref="G4:H4"/>
    <mergeCell ref="J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27</v>
      </c>
    </row>
    <row r="2" ht="12.75">
      <c r="A2" s="25" t="s">
        <v>32</v>
      </c>
    </row>
    <row r="3" ht="12.75">
      <c r="A3" t="s">
        <v>7</v>
      </c>
    </row>
    <row r="5" ht="12.75">
      <c r="A5" t="s">
        <v>4</v>
      </c>
    </row>
    <row r="6" spans="1:2" ht="12.75">
      <c r="A6" t="s">
        <v>5</v>
      </c>
      <c r="B6" t="s">
        <v>6</v>
      </c>
    </row>
    <row r="7" spans="1:2" ht="12.75">
      <c r="A7">
        <v>4970</v>
      </c>
      <c r="B7">
        <v>1.642</v>
      </c>
    </row>
    <row r="8" spans="1:2" ht="12.75">
      <c r="A8">
        <v>7420</v>
      </c>
      <c r="B8">
        <v>1.707</v>
      </c>
    </row>
    <row r="9" spans="1:2" ht="12.75">
      <c r="A9">
        <v>9940</v>
      </c>
      <c r="B9">
        <v>1.762</v>
      </c>
    </row>
    <row r="10" spans="1:2" ht="12.75">
      <c r="A10">
        <v>14900</v>
      </c>
      <c r="B10">
        <v>1.85</v>
      </c>
    </row>
    <row r="11" spans="1:2" ht="12.75">
      <c r="A11">
        <v>20000</v>
      </c>
      <c r="B11">
        <v>1.92</v>
      </c>
    </row>
    <row r="12" spans="1:2" ht="12.75">
      <c r="A12">
        <v>30100</v>
      </c>
      <c r="B12">
        <v>2.014</v>
      </c>
    </row>
    <row r="13" spans="1:2" ht="12.75">
      <c r="A13">
        <v>40200</v>
      </c>
      <c r="B13">
        <v>2.062</v>
      </c>
    </row>
    <row r="14" spans="1:2" ht="12.75">
      <c r="A14">
        <v>50200</v>
      </c>
      <c r="B14">
        <v>2.089</v>
      </c>
    </row>
    <row r="15" spans="1:2" ht="12.75">
      <c r="A15">
        <v>75500</v>
      </c>
      <c r="B15">
        <v>2.142</v>
      </c>
    </row>
    <row r="16" spans="1:2" ht="12.75">
      <c r="A16">
        <v>100400</v>
      </c>
      <c r="B16">
        <v>2.179</v>
      </c>
    </row>
    <row r="17" spans="1:2" ht="12.75">
      <c r="A17">
        <v>125000</v>
      </c>
      <c r="B17">
        <v>2.22</v>
      </c>
    </row>
    <row r="18" spans="1:2" ht="12.75">
      <c r="A18">
        <v>150000</v>
      </c>
      <c r="B18">
        <v>2.263</v>
      </c>
    </row>
    <row r="19" spans="1:2" ht="12.75">
      <c r="A19">
        <v>175000</v>
      </c>
      <c r="B19">
        <v>2.306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2005-09-15T11:18:04Z</cp:lastPrinted>
  <dcterms:created xsi:type="dcterms:W3CDTF">2005-03-21T13:30:00Z</dcterms:created>
  <dcterms:modified xsi:type="dcterms:W3CDTF">2005-09-15T11:19:41Z</dcterms:modified>
  <cp:category/>
  <cp:version/>
  <cp:contentType/>
  <cp:contentStatus/>
</cp:coreProperties>
</file>